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28920" yWindow="-120" windowWidth="29040" windowHeight="1584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6" i="1" l="1"/>
  <c r="F85" i="1"/>
  <c r="E80" i="1"/>
  <c r="D80" i="1"/>
  <c r="C80" i="1"/>
  <c r="F77" i="1"/>
  <c r="F76" i="1"/>
  <c r="E74" i="1"/>
  <c r="F73" i="1"/>
  <c r="F72" i="1"/>
  <c r="F71" i="1"/>
  <c r="F70" i="1"/>
  <c r="F69" i="1"/>
  <c r="F68" i="1"/>
  <c r="F67" i="1"/>
  <c r="F66" i="1" s="1"/>
  <c r="F65" i="1"/>
  <c r="F64" i="1"/>
  <c r="F63" i="1" s="1"/>
  <c r="E63" i="1"/>
  <c r="D63" i="1"/>
  <c r="D74" i="1" s="1"/>
  <c r="C63" i="1"/>
  <c r="C74" i="1" s="1"/>
  <c r="E61" i="1"/>
  <c r="D61" i="1"/>
  <c r="C61" i="1"/>
  <c r="F55" i="1"/>
  <c r="F61" i="1" s="1"/>
  <c r="E53" i="1"/>
  <c r="D53" i="1"/>
  <c r="C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4" i="1"/>
  <c r="E22" i="1"/>
  <c r="D22" i="1"/>
  <c r="C22" i="1"/>
  <c r="F21" i="1"/>
  <c r="F20" i="1"/>
  <c r="F19" i="1"/>
  <c r="F18" i="1"/>
  <c r="F22" i="1" s="1"/>
  <c r="E79" i="1" l="1"/>
  <c r="F80" i="1"/>
  <c r="C79" i="1"/>
  <c r="D79" i="1"/>
  <c r="F74" i="1"/>
  <c r="F53" i="1"/>
  <c r="F79" i="1" s="1"/>
</calcChain>
</file>

<file path=xl/sharedStrings.xml><?xml version="1.0" encoding="utf-8"?>
<sst xmlns="http://schemas.openxmlformats.org/spreadsheetml/2006/main" count="127" uniqueCount="126">
  <si>
    <t>Proiectant,</t>
  </si>
  <si>
    <t>(denumirea persoanei juridice şi datele de identificare)</t>
  </si>
  <si>
    <t>DEVIZ GENERAL</t>
  </si>
  <si>
    <t>al obiectivului de investiţie</t>
  </si>
  <si>
    <t>...............................</t>
  </si>
  <si>
    <t>........</t>
  </si>
  <si>
    <t>Cota TVA</t>
  </si>
  <si>
    <t>Nr. crt.</t>
  </si>
  <si>
    <t>Denumirea capitolelor şi a subcapitolelor de lucrări</t>
  </si>
  <si>
    <t>Valoare (fără TVA)</t>
  </si>
  <si>
    <t>TVA</t>
  </si>
  <si>
    <t>Valoare (inclusiv TVA)</t>
  </si>
  <si>
    <t>Lei</t>
  </si>
  <si>
    <t xml:space="preserve"> Lei</t>
  </si>
  <si>
    <t>Mii Euro</t>
  </si>
  <si>
    <t>CAPITOLUL 1 - Cheltuieli pentru obţinerea şi amenajarea terenului</t>
  </si>
  <si>
    <t>1.1</t>
  </si>
  <si>
    <t>Obţinerea terenului</t>
  </si>
  <si>
    <t>1.2</t>
  </si>
  <si>
    <t>Amenajarea terenului</t>
  </si>
  <si>
    <t>1.3</t>
  </si>
  <si>
    <t>Amenajări pentru protecţia mediului si aducerea terenului la starea initiala</t>
  </si>
  <si>
    <t>Cheltuieli pentru relocarea/protectia utilitatilor</t>
  </si>
  <si>
    <t>TOTAL CAPITOL 1</t>
  </si>
  <si>
    <t>CAPITOLUL 2 - Cheltuieli pentru asigurarea utilităţilor necesare obiectivului</t>
  </si>
  <si>
    <t>2.1</t>
  </si>
  <si>
    <t>Chelt. pt asig. utilităților necesare obiectivului</t>
  </si>
  <si>
    <t>TOTAL CAPITOL 2</t>
  </si>
  <si>
    <t>CAPITOLUL 3 - Cheltuieli pentru proiectare şi asistenţă tehnică</t>
  </si>
  <si>
    <t>3.1</t>
  </si>
  <si>
    <t>Studii</t>
  </si>
  <si>
    <t>3.1.1</t>
  </si>
  <si>
    <t>Studii de teren</t>
  </si>
  <si>
    <t>3.1.1.1</t>
  </si>
  <si>
    <t>Studiu topografic</t>
  </si>
  <si>
    <t>3.1.1.2</t>
  </si>
  <si>
    <t>Studiu geotehnic</t>
  </si>
  <si>
    <t>3.1.1.3</t>
  </si>
  <si>
    <t>Studiu hidrologic</t>
  </si>
  <si>
    <t>3.1.2</t>
  </si>
  <si>
    <t>Raport privind impactul asupra mediului</t>
  </si>
  <si>
    <t>3.1.3</t>
  </si>
  <si>
    <t>Alte studii specifice - Nu este cazul</t>
  </si>
  <si>
    <t>3.2</t>
  </si>
  <si>
    <t>Documentatii suport si cheltuieli pentru obtinerea de avize, acorduri si autorizatii</t>
  </si>
  <si>
    <t>Expertizare tehnica</t>
  </si>
  <si>
    <t>Certificarea performanţei energetice şi auditul energetic al clădirilor</t>
  </si>
  <si>
    <t>Proiectare</t>
  </si>
  <si>
    <t>3.5.1</t>
  </si>
  <si>
    <t>Tema de proiectare</t>
  </si>
  <si>
    <t>3.5.2</t>
  </si>
  <si>
    <t>Studiu de prefezabilitate</t>
  </si>
  <si>
    <t>3.5.3</t>
  </si>
  <si>
    <t>Studiu de fezabilitate/ documentatie de avizare a lucrarilor de interventii si deviz general</t>
  </si>
  <si>
    <t>3.5.4</t>
  </si>
  <si>
    <t>Documentaţiile tehnice necesare în vederea obţinerii avizelor/acordurilor/autorizaţiilor (DTAC)</t>
  </si>
  <si>
    <t>3.5.5</t>
  </si>
  <si>
    <t>Verificarea tehnică de calitate a proiectului tehnic şi a detaliilor de execuţie</t>
  </si>
  <si>
    <t>3.5.6</t>
  </si>
  <si>
    <t>Proiect tehnic şi detalii de execuţie</t>
  </si>
  <si>
    <t>Organizarea procedurilor de achiziţie</t>
  </si>
  <si>
    <t>Consultanţă</t>
  </si>
  <si>
    <t>3.7.1</t>
  </si>
  <si>
    <t>Managementul de proiect pentru obiectivul de investiţii</t>
  </si>
  <si>
    <t>3.7.2</t>
  </si>
  <si>
    <t>Auditul financiar</t>
  </si>
  <si>
    <t>Asistenţă tehnică</t>
  </si>
  <si>
    <t>3.8.1</t>
  </si>
  <si>
    <t>Asistenţă tehnică din partea proiectantului</t>
  </si>
  <si>
    <t>3.8.1.1</t>
  </si>
  <si>
    <t>pe perioada de execuţie a lucrărilor</t>
  </si>
  <si>
    <t>3.8.1.2</t>
  </si>
  <si>
    <t>pentru participarea proiectantului la fazele incluse în programul de control al lucrărilor de execuţie, avizat de către Inspectoratul de Stat în Construcţii</t>
  </si>
  <si>
    <t>3.8.2</t>
  </si>
  <si>
    <t>Dirigentie de santier</t>
  </si>
  <si>
    <t>TOTAL CAPITOL 3</t>
  </si>
  <si>
    <t>CAPITOLUL 4 - Cheltuieli pentru investiţia de bază</t>
  </si>
  <si>
    <t>4.1</t>
  </si>
  <si>
    <t>Construcţii şi instalaţii</t>
  </si>
  <si>
    <t>4.2</t>
  </si>
  <si>
    <t>Montaj utilaje, echipamente tehnologice şi funcţionale</t>
  </si>
  <si>
    <t>4.3</t>
  </si>
  <si>
    <t>Utilaje, echipamente tehnologice şi funcţionale care necesită montaj</t>
  </si>
  <si>
    <t>4.4</t>
  </si>
  <si>
    <t>Utilaje, echipamente tehnologice şi funcţionale care nu necesită montaj şi echipamente de transport</t>
  </si>
  <si>
    <t>4.5</t>
  </si>
  <si>
    <t>Dotări</t>
  </si>
  <si>
    <t>4.6</t>
  </si>
  <si>
    <t>Active necorporale</t>
  </si>
  <si>
    <t>TOTAL CAPITOL 4</t>
  </si>
  <si>
    <t>CAPITOLUL 5 - Alte cheltuieli</t>
  </si>
  <si>
    <t>5.1</t>
  </si>
  <si>
    <t>Organizare de şantier</t>
  </si>
  <si>
    <t>5.1.1</t>
  </si>
  <si>
    <t>Lucrări de construcţii şi instalaţii aferente organizării de şantier</t>
  </si>
  <si>
    <t>5.1.2</t>
  </si>
  <si>
    <t>Cheltuieli conexe organizării de şantier</t>
  </si>
  <si>
    <t>5.2</t>
  </si>
  <si>
    <t>Comisioane, cote legale, taxe, costul creditului</t>
  </si>
  <si>
    <t>5.2.1</t>
  </si>
  <si>
    <t>Comisioanele şi dobânzile aferente creditului băncii finanţatoare</t>
  </si>
  <si>
    <t>5.2.2</t>
  </si>
  <si>
    <t>Cota aferenta ISC pentru controlul calitatii lucrarilor de constructii - conf legea 10/95   (0,5%)</t>
  </si>
  <si>
    <t>5.2.3</t>
  </si>
  <si>
    <t>Cota aferenta ISC pentru controlul statului in amenajarea teritoriului, urbanism si pentru autorizarea lucrarilor de constructii - conf legea 10/95   (0,1%)</t>
  </si>
  <si>
    <t>5.2.4</t>
  </si>
  <si>
    <t>Cota aferenta casei sociale a constructorului  (0,5%)</t>
  </si>
  <si>
    <t>5.2.5</t>
  </si>
  <si>
    <t>Taxe pentru acorduri, avize conforme şi autorizaţia de construire/desfiinţare   (0,05%)</t>
  </si>
  <si>
    <t>5.3</t>
  </si>
  <si>
    <t>Cheltuieli diverse şi neprevăzute</t>
  </si>
  <si>
    <t>Cheltuieli pentru informare şi publicitate</t>
  </si>
  <si>
    <t>TOTAL CAPITOL 5</t>
  </si>
  <si>
    <t>CAPITOLUL 6 - Cheltuieli pentru probe tehnologice şi teste şi predare la beneficiar</t>
  </si>
  <si>
    <t>6.1</t>
  </si>
  <si>
    <t>Pregătirea personalului de exploatare</t>
  </si>
  <si>
    <t>6.2</t>
  </si>
  <si>
    <t>Probe tehnologice şi teste</t>
  </si>
  <si>
    <t>TOTAL CAPITOL 6</t>
  </si>
  <si>
    <t>TOTAL GENERAL</t>
  </si>
  <si>
    <t>Din care C + M</t>
  </si>
  <si>
    <t>Intocmit:</t>
  </si>
  <si>
    <t>.............</t>
  </si>
  <si>
    <t>Apel de preselecție a propunerilor de proiecte SACET – 2021</t>
  </si>
  <si>
    <t>Bugetul proiectului</t>
  </si>
  <si>
    <t>Anexa 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</si>
</sst>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0.000"/>
    <numFmt numFmtId="166" formatCode="#,##0.0000"/>
  </numFmts>
  <fonts count="15" x14ac:knownFonts="1">
    <font>
      <sz val="11"/>
      <color theme="1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theme="1"/>
      <name val="Montserrat"/>
      <charset val="238"/>
    </font>
    <font>
      <sz val="11"/>
      <color rgb="FF000000"/>
      <name val="Montserrat"/>
      <charset val="238"/>
    </font>
    <font>
      <b/>
      <sz val="14"/>
      <color theme="1"/>
      <name val="Montserrat"/>
      <charset val="238"/>
    </font>
    <font>
      <sz val="10"/>
      <color theme="1"/>
      <name val="Montserrat"/>
      <charset val="238"/>
    </font>
    <font>
      <i/>
      <sz val="10"/>
      <color theme="1"/>
      <name val="Montserrat"/>
      <charset val="238"/>
    </font>
    <font>
      <b/>
      <sz val="10"/>
      <name val="Montserrat"/>
      <charset val="238"/>
    </font>
    <font>
      <sz val="10"/>
      <name val="Montserrat"/>
      <charset val="238"/>
    </font>
    <font>
      <b/>
      <i/>
      <sz val="10"/>
      <name val="Montserrat"/>
      <charset val="238"/>
    </font>
    <font>
      <b/>
      <i/>
      <sz val="10"/>
      <color rgb="FF000000"/>
      <name val="Montserrat"/>
      <charset val="238"/>
    </font>
    <font>
      <b/>
      <sz val="10"/>
      <color rgb="FF000000"/>
      <name val="Montserrat"/>
      <charset val="238"/>
    </font>
    <font>
      <sz val="10"/>
      <color rgb="FF000000"/>
      <name val="Montserrat"/>
      <charset val="238"/>
    </font>
    <font>
      <b/>
      <sz val="14"/>
      <name val="Montserrat"/>
      <charset val="238"/>
    </font>
    <font>
      <i/>
      <sz val="10"/>
      <name val="Montserrat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8DB4E2"/>
        <bgColor rgb="FF000000"/>
      </patternFill>
    </fill>
    <fill>
      <patternFill patternType="solid">
        <fgColor rgb="FFC0C0C0"/>
        <bgColor rgb="FF000000"/>
      </patternFill>
    </fill>
    <fill>
      <patternFill patternType="solid">
        <fgColor rgb="FF538DD5"/>
        <bgColor rgb="FF000000"/>
      </patternFill>
    </fill>
    <fill>
      <patternFill patternType="solid">
        <fgColor theme="8" tint="0.39997558519241921"/>
        <bgColor rgb="FF00000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58">
    <xf numFmtId="0" fontId="0" fillId="0" borderId="0" xfId="0"/>
    <xf numFmtId="0" fontId="2" fillId="0" borderId="0" xfId="0" applyFont="1"/>
    <xf numFmtId="0" fontId="2" fillId="0" borderId="0" xfId="0" applyFont="1" applyFill="1"/>
    <xf numFmtId="0" fontId="3" fillId="0" borderId="0" xfId="0" applyFont="1" applyAlignment="1">
      <alignment horizontal="center"/>
    </xf>
    <xf numFmtId="164" fontId="3" fillId="0" borderId="5" xfId="0" applyNumberFormat="1" applyFont="1" applyBorder="1" applyAlignment="1">
      <alignment horizontal="center"/>
    </xf>
    <xf numFmtId="166" fontId="3" fillId="0" borderId="0" xfId="0" applyNumberFormat="1" applyFont="1"/>
    <xf numFmtId="0" fontId="4" fillId="0" borderId="0" xfId="0" applyFont="1" applyAlignment="1">
      <alignment horizontal="right"/>
    </xf>
    <xf numFmtId="0" fontId="5" fillId="0" borderId="0" xfId="0" applyFont="1" applyFill="1"/>
    <xf numFmtId="0" fontId="5" fillId="0" borderId="0" xfId="0" applyFont="1"/>
    <xf numFmtId="0" fontId="8" fillId="0" borderId="1" xfId="0" applyFont="1" applyBorder="1"/>
    <xf numFmtId="9" fontId="8" fillId="3" borderId="1" xfId="0" applyNumberFormat="1" applyFont="1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9" fontId="8" fillId="4" borderId="1" xfId="0" applyNumberFormat="1" applyFont="1" applyFill="1" applyBorder="1" applyAlignment="1">
      <alignment horizontal="center"/>
    </xf>
    <xf numFmtId="0" fontId="8" fillId="0" borderId="1" xfId="0" applyFont="1" applyBorder="1" applyAlignment="1">
      <alignment horizontal="right" vertical="center"/>
    </xf>
    <xf numFmtId="0" fontId="8" fillId="0" borderId="1" xfId="0" applyFont="1" applyBorder="1" applyAlignment="1">
      <alignment vertical="center" wrapText="1"/>
    </xf>
    <xf numFmtId="2" fontId="8" fillId="0" borderId="1" xfId="0" applyNumberFormat="1" applyFont="1" applyBorder="1" applyAlignment="1">
      <alignment vertical="center"/>
    </xf>
    <xf numFmtId="164" fontId="8" fillId="0" borderId="1" xfId="0" applyNumberFormat="1" applyFont="1" applyBorder="1" applyAlignment="1">
      <alignment vertical="center"/>
    </xf>
    <xf numFmtId="2" fontId="7" fillId="5" borderId="1" xfId="0" applyNumberFormat="1" applyFont="1" applyFill="1" applyBorder="1" applyAlignment="1">
      <alignment vertical="center"/>
    </xf>
    <xf numFmtId="164" fontId="7" fillId="5" borderId="1" xfId="0" applyNumberFormat="1" applyFont="1" applyFill="1" applyBorder="1" applyAlignment="1">
      <alignment vertical="center"/>
    </xf>
    <xf numFmtId="16" fontId="8" fillId="0" borderId="1" xfId="0" quotePrefix="1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vertical="center"/>
    </xf>
    <xf numFmtId="2" fontId="7" fillId="0" borderId="1" xfId="0" applyNumberFormat="1" applyFont="1" applyBorder="1" applyAlignment="1">
      <alignment vertical="center"/>
    </xf>
    <xf numFmtId="164" fontId="7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14" fontId="8" fillId="0" borderId="1" xfId="0" quotePrefix="1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left" vertical="center" wrapText="1" indent="1"/>
    </xf>
    <xf numFmtId="0" fontId="8" fillId="0" borderId="1" xfId="0" quotePrefix="1" applyFont="1" applyBorder="1" applyAlignment="1">
      <alignment horizontal="right" vertical="center"/>
    </xf>
    <xf numFmtId="0" fontId="8" fillId="0" borderId="1" xfId="0" applyFont="1" applyBorder="1" applyAlignment="1">
      <alignment horizontal="left" vertical="center" indent="1"/>
    </xf>
    <xf numFmtId="0" fontId="8" fillId="0" borderId="1" xfId="0" applyFont="1" applyBorder="1" applyAlignment="1">
      <alignment vertical="center"/>
    </xf>
    <xf numFmtId="2" fontId="7" fillId="3" borderId="1" xfId="0" applyNumberFormat="1" applyFont="1" applyFill="1" applyBorder="1" applyAlignment="1">
      <alignment vertical="center"/>
    </xf>
    <xf numFmtId="164" fontId="7" fillId="6" borderId="1" xfId="0" applyNumberFormat="1" applyFont="1" applyFill="1" applyBorder="1" applyAlignment="1">
      <alignment vertical="center"/>
    </xf>
    <xf numFmtId="164" fontId="7" fillId="7" borderId="1" xfId="0" applyNumberFormat="1" applyFont="1" applyFill="1" applyBorder="1" applyAlignment="1">
      <alignment vertical="center"/>
    </xf>
    <xf numFmtId="0" fontId="10" fillId="0" borderId="0" xfId="0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right"/>
    </xf>
    <xf numFmtId="165" fontId="12" fillId="0" borderId="0" xfId="0" applyNumberFormat="1" applyFont="1"/>
    <xf numFmtId="164" fontId="11" fillId="0" borderId="0" xfId="0" applyNumberFormat="1" applyFont="1"/>
    <xf numFmtId="0" fontId="12" fillId="0" borderId="0" xfId="0" applyFont="1" applyAlignment="1">
      <alignment horizontal="center"/>
    </xf>
    <xf numFmtId="0" fontId="11" fillId="0" borderId="0" xfId="0" applyFont="1"/>
    <xf numFmtId="164" fontId="12" fillId="0" borderId="4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0" fontId="7" fillId="3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7" fillId="5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/>
    </xf>
    <xf numFmtId="0" fontId="13" fillId="0" borderId="0" xfId="0" applyFont="1" applyFill="1" applyAlignment="1">
      <alignment horizontal="right"/>
    </xf>
    <xf numFmtId="0" fontId="13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</cellXfs>
  <cellStyles count="2">
    <cellStyle name="Neutral" xfId="1" builtinId="28"/>
    <cellStyle name="Normal" xfId="0" builtinId="0"/>
  </cellStyles>
  <dxfs count="0"/>
  <tableStyles count="0" defaultTableStyle="TableStyleMedium2" defaultPivotStyle="PivotStyleLight16"/>
  <colors>
    <mruColors>
      <color rgb="FFCC0066"/>
      <color rgb="FFE4D2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9"/>
  <sheetViews>
    <sheetView tabSelected="1" zoomScaleNormal="100" workbookViewId="0">
      <selection activeCell="A6" sqref="A6:B6"/>
    </sheetView>
  </sheetViews>
  <sheetFormatPr defaultRowHeight="18" x14ac:dyDescent="0.35"/>
  <cols>
    <col min="1" max="1" width="8.7109375" style="1"/>
    <col min="2" max="2" width="126.5703125" style="1" bestFit="1" customWidth="1"/>
    <col min="3" max="3" width="16.7109375" style="1" bestFit="1" customWidth="1"/>
    <col min="4" max="4" width="12" style="1" customWidth="1"/>
    <col min="5" max="5" width="18.28515625" style="1" customWidth="1"/>
    <col min="6" max="6" width="13" style="1" hidden="1" customWidth="1"/>
    <col min="7" max="240" width="8.7109375" style="1"/>
    <col min="241" max="241" width="8.7109375" style="1" bestFit="1"/>
    <col min="242" max="242" width="37.28515625" style="1" customWidth="1"/>
    <col min="243" max="243" width="16.7109375" style="1" bestFit="1" customWidth="1"/>
    <col min="244" max="244" width="12" style="1" customWidth="1"/>
    <col min="245" max="245" width="18.28515625" style="1" customWidth="1"/>
    <col min="246" max="246" width="0" style="1" hidden="1" customWidth="1"/>
    <col min="247" max="247" width="14.7109375" style="1" bestFit="1" customWidth="1"/>
    <col min="248" max="248" width="14" style="1" customWidth="1"/>
    <col min="249" max="249" width="16.7109375" style="1" customWidth="1"/>
    <col min="250" max="250" width="11.28515625" style="1" bestFit="1" customWidth="1"/>
    <col min="251" max="251" width="14.85546875" style="1" bestFit="1" customWidth="1"/>
    <col min="252" max="252" width="11.28515625" style="1" bestFit="1" customWidth="1"/>
    <col min="253" max="253" width="8.7109375" style="1"/>
    <col min="254" max="254" width="14.28515625" style="1" bestFit="1" customWidth="1"/>
    <col min="255" max="255" width="9.5703125" style="1" bestFit="1" customWidth="1"/>
    <col min="256" max="256" width="14.28515625" style="1" bestFit="1" customWidth="1"/>
    <col min="257" max="496" width="8.7109375" style="1"/>
    <col min="497" max="497" width="8.7109375" style="1" bestFit="1"/>
    <col min="498" max="498" width="37.28515625" style="1" customWidth="1"/>
    <col min="499" max="499" width="16.7109375" style="1" bestFit="1" customWidth="1"/>
    <col min="500" max="500" width="12" style="1" customWidth="1"/>
    <col min="501" max="501" width="18.28515625" style="1" customWidth="1"/>
    <col min="502" max="502" width="0" style="1" hidden="1" customWidth="1"/>
    <col min="503" max="503" width="14.7109375" style="1" bestFit="1" customWidth="1"/>
    <col min="504" max="504" width="14" style="1" customWidth="1"/>
    <col min="505" max="505" width="16.7109375" style="1" customWidth="1"/>
    <col min="506" max="506" width="11.28515625" style="1" bestFit="1" customWidth="1"/>
    <col min="507" max="507" width="14.85546875" style="1" bestFit="1" customWidth="1"/>
    <col min="508" max="508" width="11.28515625" style="1" bestFit="1" customWidth="1"/>
    <col min="509" max="509" width="8.7109375" style="1"/>
    <col min="510" max="510" width="14.28515625" style="1" bestFit="1" customWidth="1"/>
    <col min="511" max="511" width="9.5703125" style="1" bestFit="1" customWidth="1"/>
    <col min="512" max="512" width="14.28515625" style="1" bestFit="1" customWidth="1"/>
    <col min="513" max="752" width="8.7109375" style="1"/>
    <col min="753" max="753" width="8.7109375" style="1" bestFit="1"/>
    <col min="754" max="754" width="37.28515625" style="1" customWidth="1"/>
    <col min="755" max="755" width="16.7109375" style="1" bestFit="1" customWidth="1"/>
    <col min="756" max="756" width="12" style="1" customWidth="1"/>
    <col min="757" max="757" width="18.28515625" style="1" customWidth="1"/>
    <col min="758" max="758" width="0" style="1" hidden="1" customWidth="1"/>
    <col min="759" max="759" width="14.7109375" style="1" bestFit="1" customWidth="1"/>
    <col min="760" max="760" width="14" style="1" customWidth="1"/>
    <col min="761" max="761" width="16.7109375" style="1" customWidth="1"/>
    <col min="762" max="762" width="11.28515625" style="1" bestFit="1" customWidth="1"/>
    <col min="763" max="763" width="14.85546875" style="1" bestFit="1" customWidth="1"/>
    <col min="764" max="764" width="11.28515625" style="1" bestFit="1" customWidth="1"/>
    <col min="765" max="765" width="8.7109375" style="1"/>
    <col min="766" max="766" width="14.28515625" style="1" bestFit="1" customWidth="1"/>
    <col min="767" max="767" width="9.5703125" style="1" bestFit="1" customWidth="1"/>
    <col min="768" max="768" width="14.28515625" style="1" bestFit="1" customWidth="1"/>
    <col min="769" max="1008" width="8.7109375" style="1"/>
    <col min="1009" max="1009" width="8.7109375" style="1" bestFit="1"/>
    <col min="1010" max="1010" width="37.28515625" style="1" customWidth="1"/>
    <col min="1011" max="1011" width="16.7109375" style="1" bestFit="1" customWidth="1"/>
    <col min="1012" max="1012" width="12" style="1" customWidth="1"/>
    <col min="1013" max="1013" width="18.28515625" style="1" customWidth="1"/>
    <col min="1014" max="1014" width="0" style="1" hidden="1" customWidth="1"/>
    <col min="1015" max="1015" width="14.7109375" style="1" bestFit="1" customWidth="1"/>
    <col min="1016" max="1016" width="14" style="1" customWidth="1"/>
    <col min="1017" max="1017" width="16.7109375" style="1" customWidth="1"/>
    <col min="1018" max="1018" width="11.28515625" style="1" bestFit="1" customWidth="1"/>
    <col min="1019" max="1019" width="14.85546875" style="1" bestFit="1" customWidth="1"/>
    <col min="1020" max="1020" width="11.28515625" style="1" bestFit="1" customWidth="1"/>
    <col min="1021" max="1021" width="8.7109375" style="1"/>
    <col min="1022" max="1022" width="14.28515625" style="1" bestFit="1" customWidth="1"/>
    <col min="1023" max="1023" width="9.5703125" style="1" bestFit="1" customWidth="1"/>
    <col min="1024" max="1024" width="14.28515625" style="1" bestFit="1" customWidth="1"/>
    <col min="1025" max="1264" width="8.7109375" style="1"/>
    <col min="1265" max="1265" width="8.7109375" style="1" bestFit="1"/>
    <col min="1266" max="1266" width="37.28515625" style="1" customWidth="1"/>
    <col min="1267" max="1267" width="16.7109375" style="1" bestFit="1" customWidth="1"/>
    <col min="1268" max="1268" width="12" style="1" customWidth="1"/>
    <col min="1269" max="1269" width="18.28515625" style="1" customWidth="1"/>
    <col min="1270" max="1270" width="0" style="1" hidden="1" customWidth="1"/>
    <col min="1271" max="1271" width="14.7109375" style="1" bestFit="1" customWidth="1"/>
    <col min="1272" max="1272" width="14" style="1" customWidth="1"/>
    <col min="1273" max="1273" width="16.7109375" style="1" customWidth="1"/>
    <col min="1274" max="1274" width="11.28515625" style="1" bestFit="1" customWidth="1"/>
    <col min="1275" max="1275" width="14.85546875" style="1" bestFit="1" customWidth="1"/>
    <col min="1276" max="1276" width="11.28515625" style="1" bestFit="1" customWidth="1"/>
    <col min="1277" max="1277" width="8.7109375" style="1"/>
    <col min="1278" max="1278" width="14.28515625" style="1" bestFit="1" customWidth="1"/>
    <col min="1279" max="1279" width="9.5703125" style="1" bestFit="1" customWidth="1"/>
    <col min="1280" max="1280" width="14.28515625" style="1" bestFit="1" customWidth="1"/>
    <col min="1281" max="1520" width="8.7109375" style="1"/>
    <col min="1521" max="1521" width="8.7109375" style="1" bestFit="1"/>
    <col min="1522" max="1522" width="37.28515625" style="1" customWidth="1"/>
    <col min="1523" max="1523" width="16.7109375" style="1" bestFit="1" customWidth="1"/>
    <col min="1524" max="1524" width="12" style="1" customWidth="1"/>
    <col min="1525" max="1525" width="18.28515625" style="1" customWidth="1"/>
    <col min="1526" max="1526" width="0" style="1" hidden="1" customWidth="1"/>
    <col min="1527" max="1527" width="14.7109375" style="1" bestFit="1" customWidth="1"/>
    <col min="1528" max="1528" width="14" style="1" customWidth="1"/>
    <col min="1529" max="1529" width="16.7109375" style="1" customWidth="1"/>
    <col min="1530" max="1530" width="11.28515625" style="1" bestFit="1" customWidth="1"/>
    <col min="1531" max="1531" width="14.85546875" style="1" bestFit="1" customWidth="1"/>
    <col min="1532" max="1532" width="11.28515625" style="1" bestFit="1" customWidth="1"/>
    <col min="1533" max="1533" width="8.7109375" style="1"/>
    <col min="1534" max="1534" width="14.28515625" style="1" bestFit="1" customWidth="1"/>
    <col min="1535" max="1535" width="9.5703125" style="1" bestFit="1" customWidth="1"/>
    <col min="1536" max="1536" width="14.28515625" style="1" bestFit="1" customWidth="1"/>
    <col min="1537" max="1776" width="8.7109375" style="1"/>
    <col min="1777" max="1777" width="8.7109375" style="1" bestFit="1"/>
    <col min="1778" max="1778" width="37.28515625" style="1" customWidth="1"/>
    <col min="1779" max="1779" width="16.7109375" style="1" bestFit="1" customWidth="1"/>
    <col min="1780" max="1780" width="12" style="1" customWidth="1"/>
    <col min="1781" max="1781" width="18.28515625" style="1" customWidth="1"/>
    <col min="1782" max="1782" width="0" style="1" hidden="1" customWidth="1"/>
    <col min="1783" max="1783" width="14.7109375" style="1" bestFit="1" customWidth="1"/>
    <col min="1784" max="1784" width="14" style="1" customWidth="1"/>
    <col min="1785" max="1785" width="16.7109375" style="1" customWidth="1"/>
    <col min="1786" max="1786" width="11.28515625" style="1" bestFit="1" customWidth="1"/>
    <col min="1787" max="1787" width="14.85546875" style="1" bestFit="1" customWidth="1"/>
    <col min="1788" max="1788" width="11.28515625" style="1" bestFit="1" customWidth="1"/>
    <col min="1789" max="1789" width="8.7109375" style="1"/>
    <col min="1790" max="1790" width="14.28515625" style="1" bestFit="1" customWidth="1"/>
    <col min="1791" max="1791" width="9.5703125" style="1" bestFit="1" customWidth="1"/>
    <col min="1792" max="1792" width="14.28515625" style="1" bestFit="1" customWidth="1"/>
    <col min="1793" max="2032" width="8.7109375" style="1"/>
    <col min="2033" max="2033" width="8.7109375" style="1" bestFit="1"/>
    <col min="2034" max="2034" width="37.28515625" style="1" customWidth="1"/>
    <col min="2035" max="2035" width="16.7109375" style="1" bestFit="1" customWidth="1"/>
    <col min="2036" max="2036" width="12" style="1" customWidth="1"/>
    <col min="2037" max="2037" width="18.28515625" style="1" customWidth="1"/>
    <col min="2038" max="2038" width="0" style="1" hidden="1" customWidth="1"/>
    <col min="2039" max="2039" width="14.7109375" style="1" bestFit="1" customWidth="1"/>
    <col min="2040" max="2040" width="14" style="1" customWidth="1"/>
    <col min="2041" max="2041" width="16.7109375" style="1" customWidth="1"/>
    <col min="2042" max="2042" width="11.28515625" style="1" bestFit="1" customWidth="1"/>
    <col min="2043" max="2043" width="14.85546875" style="1" bestFit="1" customWidth="1"/>
    <col min="2044" max="2044" width="11.28515625" style="1" bestFit="1" customWidth="1"/>
    <col min="2045" max="2045" width="8.7109375" style="1"/>
    <col min="2046" max="2046" width="14.28515625" style="1" bestFit="1" customWidth="1"/>
    <col min="2047" max="2047" width="9.5703125" style="1" bestFit="1" customWidth="1"/>
    <col min="2048" max="2048" width="14.28515625" style="1" bestFit="1" customWidth="1"/>
    <col min="2049" max="2288" width="8.7109375" style="1"/>
    <col min="2289" max="2289" width="8.7109375" style="1" bestFit="1"/>
    <col min="2290" max="2290" width="37.28515625" style="1" customWidth="1"/>
    <col min="2291" max="2291" width="16.7109375" style="1" bestFit="1" customWidth="1"/>
    <col min="2292" max="2292" width="12" style="1" customWidth="1"/>
    <col min="2293" max="2293" width="18.28515625" style="1" customWidth="1"/>
    <col min="2294" max="2294" width="0" style="1" hidden="1" customWidth="1"/>
    <col min="2295" max="2295" width="14.7109375" style="1" bestFit="1" customWidth="1"/>
    <col min="2296" max="2296" width="14" style="1" customWidth="1"/>
    <col min="2297" max="2297" width="16.7109375" style="1" customWidth="1"/>
    <col min="2298" max="2298" width="11.28515625" style="1" bestFit="1" customWidth="1"/>
    <col min="2299" max="2299" width="14.85546875" style="1" bestFit="1" customWidth="1"/>
    <col min="2300" max="2300" width="11.28515625" style="1" bestFit="1" customWidth="1"/>
    <col min="2301" max="2301" width="8.7109375" style="1"/>
    <col min="2302" max="2302" width="14.28515625" style="1" bestFit="1" customWidth="1"/>
    <col min="2303" max="2303" width="9.5703125" style="1" bestFit="1" customWidth="1"/>
    <col min="2304" max="2304" width="14.28515625" style="1" bestFit="1" customWidth="1"/>
    <col min="2305" max="2544" width="8.7109375" style="1"/>
    <col min="2545" max="2545" width="8.7109375" style="1" bestFit="1"/>
    <col min="2546" max="2546" width="37.28515625" style="1" customWidth="1"/>
    <col min="2547" max="2547" width="16.7109375" style="1" bestFit="1" customWidth="1"/>
    <col min="2548" max="2548" width="12" style="1" customWidth="1"/>
    <col min="2549" max="2549" width="18.28515625" style="1" customWidth="1"/>
    <col min="2550" max="2550" width="0" style="1" hidden="1" customWidth="1"/>
    <col min="2551" max="2551" width="14.7109375" style="1" bestFit="1" customWidth="1"/>
    <col min="2552" max="2552" width="14" style="1" customWidth="1"/>
    <col min="2553" max="2553" width="16.7109375" style="1" customWidth="1"/>
    <col min="2554" max="2554" width="11.28515625" style="1" bestFit="1" customWidth="1"/>
    <col min="2555" max="2555" width="14.85546875" style="1" bestFit="1" customWidth="1"/>
    <col min="2556" max="2556" width="11.28515625" style="1" bestFit="1" customWidth="1"/>
    <col min="2557" max="2557" width="8.7109375" style="1"/>
    <col min="2558" max="2558" width="14.28515625" style="1" bestFit="1" customWidth="1"/>
    <col min="2559" max="2559" width="9.5703125" style="1" bestFit="1" customWidth="1"/>
    <col min="2560" max="2560" width="14.28515625" style="1" bestFit="1" customWidth="1"/>
    <col min="2561" max="2800" width="8.7109375" style="1"/>
    <col min="2801" max="2801" width="8.7109375" style="1" bestFit="1"/>
    <col min="2802" max="2802" width="37.28515625" style="1" customWidth="1"/>
    <col min="2803" max="2803" width="16.7109375" style="1" bestFit="1" customWidth="1"/>
    <col min="2804" max="2804" width="12" style="1" customWidth="1"/>
    <col min="2805" max="2805" width="18.28515625" style="1" customWidth="1"/>
    <col min="2806" max="2806" width="0" style="1" hidden="1" customWidth="1"/>
    <col min="2807" max="2807" width="14.7109375" style="1" bestFit="1" customWidth="1"/>
    <col min="2808" max="2808" width="14" style="1" customWidth="1"/>
    <col min="2809" max="2809" width="16.7109375" style="1" customWidth="1"/>
    <col min="2810" max="2810" width="11.28515625" style="1" bestFit="1" customWidth="1"/>
    <col min="2811" max="2811" width="14.85546875" style="1" bestFit="1" customWidth="1"/>
    <col min="2812" max="2812" width="11.28515625" style="1" bestFit="1" customWidth="1"/>
    <col min="2813" max="2813" width="8.7109375" style="1"/>
    <col min="2814" max="2814" width="14.28515625" style="1" bestFit="1" customWidth="1"/>
    <col min="2815" max="2815" width="9.5703125" style="1" bestFit="1" customWidth="1"/>
    <col min="2816" max="2816" width="14.28515625" style="1" bestFit="1" customWidth="1"/>
    <col min="2817" max="3056" width="8.7109375" style="1"/>
    <col min="3057" max="3057" width="8.7109375" style="1" bestFit="1"/>
    <col min="3058" max="3058" width="37.28515625" style="1" customWidth="1"/>
    <col min="3059" max="3059" width="16.7109375" style="1" bestFit="1" customWidth="1"/>
    <col min="3060" max="3060" width="12" style="1" customWidth="1"/>
    <col min="3061" max="3061" width="18.28515625" style="1" customWidth="1"/>
    <col min="3062" max="3062" width="0" style="1" hidden="1" customWidth="1"/>
    <col min="3063" max="3063" width="14.7109375" style="1" bestFit="1" customWidth="1"/>
    <col min="3064" max="3064" width="14" style="1" customWidth="1"/>
    <col min="3065" max="3065" width="16.7109375" style="1" customWidth="1"/>
    <col min="3066" max="3066" width="11.28515625" style="1" bestFit="1" customWidth="1"/>
    <col min="3067" max="3067" width="14.85546875" style="1" bestFit="1" customWidth="1"/>
    <col min="3068" max="3068" width="11.28515625" style="1" bestFit="1" customWidth="1"/>
    <col min="3069" max="3069" width="8.7109375" style="1"/>
    <col min="3070" max="3070" width="14.28515625" style="1" bestFit="1" customWidth="1"/>
    <col min="3071" max="3071" width="9.5703125" style="1" bestFit="1" customWidth="1"/>
    <col min="3072" max="3072" width="14.28515625" style="1" bestFit="1" customWidth="1"/>
    <col min="3073" max="3312" width="8.7109375" style="1"/>
    <col min="3313" max="3313" width="8.7109375" style="1" bestFit="1"/>
    <col min="3314" max="3314" width="37.28515625" style="1" customWidth="1"/>
    <col min="3315" max="3315" width="16.7109375" style="1" bestFit="1" customWidth="1"/>
    <col min="3316" max="3316" width="12" style="1" customWidth="1"/>
    <col min="3317" max="3317" width="18.28515625" style="1" customWidth="1"/>
    <col min="3318" max="3318" width="0" style="1" hidden="1" customWidth="1"/>
    <col min="3319" max="3319" width="14.7109375" style="1" bestFit="1" customWidth="1"/>
    <col min="3320" max="3320" width="14" style="1" customWidth="1"/>
    <col min="3321" max="3321" width="16.7109375" style="1" customWidth="1"/>
    <col min="3322" max="3322" width="11.28515625" style="1" bestFit="1" customWidth="1"/>
    <col min="3323" max="3323" width="14.85546875" style="1" bestFit="1" customWidth="1"/>
    <col min="3324" max="3324" width="11.28515625" style="1" bestFit="1" customWidth="1"/>
    <col min="3325" max="3325" width="8.7109375" style="1"/>
    <col min="3326" max="3326" width="14.28515625" style="1" bestFit="1" customWidth="1"/>
    <col min="3327" max="3327" width="9.5703125" style="1" bestFit="1" customWidth="1"/>
    <col min="3328" max="3328" width="14.28515625" style="1" bestFit="1" customWidth="1"/>
    <col min="3329" max="3568" width="8.7109375" style="1"/>
    <col min="3569" max="3569" width="8.7109375" style="1" bestFit="1"/>
    <col min="3570" max="3570" width="37.28515625" style="1" customWidth="1"/>
    <col min="3571" max="3571" width="16.7109375" style="1" bestFit="1" customWidth="1"/>
    <col min="3572" max="3572" width="12" style="1" customWidth="1"/>
    <col min="3573" max="3573" width="18.28515625" style="1" customWidth="1"/>
    <col min="3574" max="3574" width="0" style="1" hidden="1" customWidth="1"/>
    <col min="3575" max="3575" width="14.7109375" style="1" bestFit="1" customWidth="1"/>
    <col min="3576" max="3576" width="14" style="1" customWidth="1"/>
    <col min="3577" max="3577" width="16.7109375" style="1" customWidth="1"/>
    <col min="3578" max="3578" width="11.28515625" style="1" bestFit="1" customWidth="1"/>
    <col min="3579" max="3579" width="14.85546875" style="1" bestFit="1" customWidth="1"/>
    <col min="3580" max="3580" width="11.28515625" style="1" bestFit="1" customWidth="1"/>
    <col min="3581" max="3581" width="8.7109375" style="1"/>
    <col min="3582" max="3582" width="14.28515625" style="1" bestFit="1" customWidth="1"/>
    <col min="3583" max="3583" width="9.5703125" style="1" bestFit="1" customWidth="1"/>
    <col min="3584" max="3584" width="14.28515625" style="1" bestFit="1" customWidth="1"/>
    <col min="3585" max="3824" width="8.7109375" style="1"/>
    <col min="3825" max="3825" width="8.7109375" style="1" bestFit="1"/>
    <col min="3826" max="3826" width="37.28515625" style="1" customWidth="1"/>
    <col min="3827" max="3827" width="16.7109375" style="1" bestFit="1" customWidth="1"/>
    <col min="3828" max="3828" width="12" style="1" customWidth="1"/>
    <col min="3829" max="3829" width="18.28515625" style="1" customWidth="1"/>
    <col min="3830" max="3830" width="0" style="1" hidden="1" customWidth="1"/>
    <col min="3831" max="3831" width="14.7109375" style="1" bestFit="1" customWidth="1"/>
    <col min="3832" max="3832" width="14" style="1" customWidth="1"/>
    <col min="3833" max="3833" width="16.7109375" style="1" customWidth="1"/>
    <col min="3834" max="3834" width="11.28515625" style="1" bestFit="1" customWidth="1"/>
    <col min="3835" max="3835" width="14.85546875" style="1" bestFit="1" customWidth="1"/>
    <col min="3836" max="3836" width="11.28515625" style="1" bestFit="1" customWidth="1"/>
    <col min="3837" max="3837" width="8.7109375" style="1"/>
    <col min="3838" max="3838" width="14.28515625" style="1" bestFit="1" customWidth="1"/>
    <col min="3839" max="3839" width="9.5703125" style="1" bestFit="1" customWidth="1"/>
    <col min="3840" max="3840" width="14.28515625" style="1" bestFit="1" customWidth="1"/>
    <col min="3841" max="4080" width="8.7109375" style="1"/>
    <col min="4081" max="4081" width="8.7109375" style="1" bestFit="1"/>
    <col min="4082" max="4082" width="37.28515625" style="1" customWidth="1"/>
    <col min="4083" max="4083" width="16.7109375" style="1" bestFit="1" customWidth="1"/>
    <col min="4084" max="4084" width="12" style="1" customWidth="1"/>
    <col min="4085" max="4085" width="18.28515625" style="1" customWidth="1"/>
    <col min="4086" max="4086" width="0" style="1" hidden="1" customWidth="1"/>
    <col min="4087" max="4087" width="14.7109375" style="1" bestFit="1" customWidth="1"/>
    <col min="4088" max="4088" width="14" style="1" customWidth="1"/>
    <col min="4089" max="4089" width="16.7109375" style="1" customWidth="1"/>
    <col min="4090" max="4090" width="11.28515625" style="1" bestFit="1" customWidth="1"/>
    <col min="4091" max="4091" width="14.85546875" style="1" bestFit="1" customWidth="1"/>
    <col min="4092" max="4092" width="11.28515625" style="1" bestFit="1" customWidth="1"/>
    <col min="4093" max="4093" width="8.7109375" style="1"/>
    <col min="4094" max="4094" width="14.28515625" style="1" bestFit="1" customWidth="1"/>
    <col min="4095" max="4095" width="9.5703125" style="1" bestFit="1" customWidth="1"/>
    <col min="4096" max="4096" width="14.28515625" style="1" bestFit="1" customWidth="1"/>
    <col min="4097" max="4336" width="8.7109375" style="1"/>
    <col min="4337" max="4337" width="8.7109375" style="1" bestFit="1"/>
    <col min="4338" max="4338" width="37.28515625" style="1" customWidth="1"/>
    <col min="4339" max="4339" width="16.7109375" style="1" bestFit="1" customWidth="1"/>
    <col min="4340" max="4340" width="12" style="1" customWidth="1"/>
    <col min="4341" max="4341" width="18.28515625" style="1" customWidth="1"/>
    <col min="4342" max="4342" width="0" style="1" hidden="1" customWidth="1"/>
    <col min="4343" max="4343" width="14.7109375" style="1" bestFit="1" customWidth="1"/>
    <col min="4344" max="4344" width="14" style="1" customWidth="1"/>
    <col min="4345" max="4345" width="16.7109375" style="1" customWidth="1"/>
    <col min="4346" max="4346" width="11.28515625" style="1" bestFit="1" customWidth="1"/>
    <col min="4347" max="4347" width="14.85546875" style="1" bestFit="1" customWidth="1"/>
    <col min="4348" max="4348" width="11.28515625" style="1" bestFit="1" customWidth="1"/>
    <col min="4349" max="4349" width="8.7109375" style="1"/>
    <col min="4350" max="4350" width="14.28515625" style="1" bestFit="1" customWidth="1"/>
    <col min="4351" max="4351" width="9.5703125" style="1" bestFit="1" customWidth="1"/>
    <col min="4352" max="4352" width="14.28515625" style="1" bestFit="1" customWidth="1"/>
    <col min="4353" max="4592" width="8.7109375" style="1"/>
    <col min="4593" max="4593" width="8.7109375" style="1" bestFit="1"/>
    <col min="4594" max="4594" width="37.28515625" style="1" customWidth="1"/>
    <col min="4595" max="4595" width="16.7109375" style="1" bestFit="1" customWidth="1"/>
    <col min="4596" max="4596" width="12" style="1" customWidth="1"/>
    <col min="4597" max="4597" width="18.28515625" style="1" customWidth="1"/>
    <col min="4598" max="4598" width="0" style="1" hidden="1" customWidth="1"/>
    <col min="4599" max="4599" width="14.7109375" style="1" bestFit="1" customWidth="1"/>
    <col min="4600" max="4600" width="14" style="1" customWidth="1"/>
    <col min="4601" max="4601" width="16.7109375" style="1" customWidth="1"/>
    <col min="4602" max="4602" width="11.28515625" style="1" bestFit="1" customWidth="1"/>
    <col min="4603" max="4603" width="14.85546875" style="1" bestFit="1" customWidth="1"/>
    <col min="4604" max="4604" width="11.28515625" style="1" bestFit="1" customWidth="1"/>
    <col min="4605" max="4605" width="8.7109375" style="1"/>
    <col min="4606" max="4606" width="14.28515625" style="1" bestFit="1" customWidth="1"/>
    <col min="4607" max="4607" width="9.5703125" style="1" bestFit="1" customWidth="1"/>
    <col min="4608" max="4608" width="14.28515625" style="1" bestFit="1" customWidth="1"/>
    <col min="4609" max="4848" width="8.7109375" style="1"/>
    <col min="4849" max="4849" width="8.7109375" style="1" bestFit="1"/>
    <col min="4850" max="4850" width="37.28515625" style="1" customWidth="1"/>
    <col min="4851" max="4851" width="16.7109375" style="1" bestFit="1" customWidth="1"/>
    <col min="4852" max="4852" width="12" style="1" customWidth="1"/>
    <col min="4853" max="4853" width="18.28515625" style="1" customWidth="1"/>
    <col min="4854" max="4854" width="0" style="1" hidden="1" customWidth="1"/>
    <col min="4855" max="4855" width="14.7109375" style="1" bestFit="1" customWidth="1"/>
    <col min="4856" max="4856" width="14" style="1" customWidth="1"/>
    <col min="4857" max="4857" width="16.7109375" style="1" customWidth="1"/>
    <col min="4858" max="4858" width="11.28515625" style="1" bestFit="1" customWidth="1"/>
    <col min="4859" max="4859" width="14.85546875" style="1" bestFit="1" customWidth="1"/>
    <col min="4860" max="4860" width="11.28515625" style="1" bestFit="1" customWidth="1"/>
    <col min="4861" max="4861" width="8.7109375" style="1"/>
    <col min="4862" max="4862" width="14.28515625" style="1" bestFit="1" customWidth="1"/>
    <col min="4863" max="4863" width="9.5703125" style="1" bestFit="1" customWidth="1"/>
    <col min="4864" max="4864" width="14.28515625" style="1" bestFit="1" customWidth="1"/>
    <col min="4865" max="5104" width="8.7109375" style="1"/>
    <col min="5105" max="5105" width="8.7109375" style="1" bestFit="1"/>
    <col min="5106" max="5106" width="37.28515625" style="1" customWidth="1"/>
    <col min="5107" max="5107" width="16.7109375" style="1" bestFit="1" customWidth="1"/>
    <col min="5108" max="5108" width="12" style="1" customWidth="1"/>
    <col min="5109" max="5109" width="18.28515625" style="1" customWidth="1"/>
    <col min="5110" max="5110" width="0" style="1" hidden="1" customWidth="1"/>
    <col min="5111" max="5111" width="14.7109375" style="1" bestFit="1" customWidth="1"/>
    <col min="5112" max="5112" width="14" style="1" customWidth="1"/>
    <col min="5113" max="5113" width="16.7109375" style="1" customWidth="1"/>
    <col min="5114" max="5114" width="11.28515625" style="1" bestFit="1" customWidth="1"/>
    <col min="5115" max="5115" width="14.85546875" style="1" bestFit="1" customWidth="1"/>
    <col min="5116" max="5116" width="11.28515625" style="1" bestFit="1" customWidth="1"/>
    <col min="5117" max="5117" width="8.7109375" style="1"/>
    <col min="5118" max="5118" width="14.28515625" style="1" bestFit="1" customWidth="1"/>
    <col min="5119" max="5119" width="9.5703125" style="1" bestFit="1" customWidth="1"/>
    <col min="5120" max="5120" width="14.28515625" style="1" bestFit="1" customWidth="1"/>
    <col min="5121" max="5360" width="8.7109375" style="1"/>
    <col min="5361" max="5361" width="8.7109375" style="1" bestFit="1"/>
    <col min="5362" max="5362" width="37.28515625" style="1" customWidth="1"/>
    <col min="5363" max="5363" width="16.7109375" style="1" bestFit="1" customWidth="1"/>
    <col min="5364" max="5364" width="12" style="1" customWidth="1"/>
    <col min="5365" max="5365" width="18.28515625" style="1" customWidth="1"/>
    <col min="5366" max="5366" width="0" style="1" hidden="1" customWidth="1"/>
    <col min="5367" max="5367" width="14.7109375" style="1" bestFit="1" customWidth="1"/>
    <col min="5368" max="5368" width="14" style="1" customWidth="1"/>
    <col min="5369" max="5369" width="16.7109375" style="1" customWidth="1"/>
    <col min="5370" max="5370" width="11.28515625" style="1" bestFit="1" customWidth="1"/>
    <col min="5371" max="5371" width="14.85546875" style="1" bestFit="1" customWidth="1"/>
    <col min="5372" max="5372" width="11.28515625" style="1" bestFit="1" customWidth="1"/>
    <col min="5373" max="5373" width="8.7109375" style="1"/>
    <col min="5374" max="5374" width="14.28515625" style="1" bestFit="1" customWidth="1"/>
    <col min="5375" max="5375" width="9.5703125" style="1" bestFit="1" customWidth="1"/>
    <col min="5376" max="5376" width="14.28515625" style="1" bestFit="1" customWidth="1"/>
    <col min="5377" max="5616" width="8.7109375" style="1"/>
    <col min="5617" max="5617" width="8.7109375" style="1" bestFit="1"/>
    <col min="5618" max="5618" width="37.28515625" style="1" customWidth="1"/>
    <col min="5619" max="5619" width="16.7109375" style="1" bestFit="1" customWidth="1"/>
    <col min="5620" max="5620" width="12" style="1" customWidth="1"/>
    <col min="5621" max="5621" width="18.28515625" style="1" customWidth="1"/>
    <col min="5622" max="5622" width="0" style="1" hidden="1" customWidth="1"/>
    <col min="5623" max="5623" width="14.7109375" style="1" bestFit="1" customWidth="1"/>
    <col min="5624" max="5624" width="14" style="1" customWidth="1"/>
    <col min="5625" max="5625" width="16.7109375" style="1" customWidth="1"/>
    <col min="5626" max="5626" width="11.28515625" style="1" bestFit="1" customWidth="1"/>
    <col min="5627" max="5627" width="14.85546875" style="1" bestFit="1" customWidth="1"/>
    <col min="5628" max="5628" width="11.28515625" style="1" bestFit="1" customWidth="1"/>
    <col min="5629" max="5629" width="8.7109375" style="1"/>
    <col min="5630" max="5630" width="14.28515625" style="1" bestFit="1" customWidth="1"/>
    <col min="5631" max="5631" width="9.5703125" style="1" bestFit="1" customWidth="1"/>
    <col min="5632" max="5632" width="14.28515625" style="1" bestFit="1" customWidth="1"/>
    <col min="5633" max="5872" width="8.7109375" style="1"/>
    <col min="5873" max="5873" width="8.7109375" style="1" bestFit="1"/>
    <col min="5874" max="5874" width="37.28515625" style="1" customWidth="1"/>
    <col min="5875" max="5875" width="16.7109375" style="1" bestFit="1" customWidth="1"/>
    <col min="5876" max="5876" width="12" style="1" customWidth="1"/>
    <col min="5877" max="5877" width="18.28515625" style="1" customWidth="1"/>
    <col min="5878" max="5878" width="0" style="1" hidden="1" customWidth="1"/>
    <col min="5879" max="5879" width="14.7109375" style="1" bestFit="1" customWidth="1"/>
    <col min="5880" max="5880" width="14" style="1" customWidth="1"/>
    <col min="5881" max="5881" width="16.7109375" style="1" customWidth="1"/>
    <col min="5882" max="5882" width="11.28515625" style="1" bestFit="1" customWidth="1"/>
    <col min="5883" max="5883" width="14.85546875" style="1" bestFit="1" customWidth="1"/>
    <col min="5884" max="5884" width="11.28515625" style="1" bestFit="1" customWidth="1"/>
    <col min="5885" max="5885" width="8.7109375" style="1"/>
    <col min="5886" max="5886" width="14.28515625" style="1" bestFit="1" customWidth="1"/>
    <col min="5887" max="5887" width="9.5703125" style="1" bestFit="1" customWidth="1"/>
    <col min="5888" max="5888" width="14.28515625" style="1" bestFit="1" customWidth="1"/>
    <col min="5889" max="6128" width="8.7109375" style="1"/>
    <col min="6129" max="6129" width="8.7109375" style="1" bestFit="1"/>
    <col min="6130" max="6130" width="37.28515625" style="1" customWidth="1"/>
    <col min="6131" max="6131" width="16.7109375" style="1" bestFit="1" customWidth="1"/>
    <col min="6132" max="6132" width="12" style="1" customWidth="1"/>
    <col min="6133" max="6133" width="18.28515625" style="1" customWidth="1"/>
    <col min="6134" max="6134" width="0" style="1" hidden="1" customWidth="1"/>
    <col min="6135" max="6135" width="14.7109375" style="1" bestFit="1" customWidth="1"/>
    <col min="6136" max="6136" width="14" style="1" customWidth="1"/>
    <col min="6137" max="6137" width="16.7109375" style="1" customWidth="1"/>
    <col min="6138" max="6138" width="11.28515625" style="1" bestFit="1" customWidth="1"/>
    <col min="6139" max="6139" width="14.85546875" style="1" bestFit="1" customWidth="1"/>
    <col min="6140" max="6140" width="11.28515625" style="1" bestFit="1" customWidth="1"/>
    <col min="6141" max="6141" width="8.7109375" style="1"/>
    <col min="6142" max="6142" width="14.28515625" style="1" bestFit="1" customWidth="1"/>
    <col min="6143" max="6143" width="9.5703125" style="1" bestFit="1" customWidth="1"/>
    <col min="6144" max="6144" width="14.28515625" style="1" bestFit="1" customWidth="1"/>
    <col min="6145" max="6384" width="8.7109375" style="1"/>
    <col min="6385" max="6385" width="8.7109375" style="1" bestFit="1"/>
    <col min="6386" max="6386" width="37.28515625" style="1" customWidth="1"/>
    <col min="6387" max="6387" width="16.7109375" style="1" bestFit="1" customWidth="1"/>
    <col min="6388" max="6388" width="12" style="1" customWidth="1"/>
    <col min="6389" max="6389" width="18.28515625" style="1" customWidth="1"/>
    <col min="6390" max="6390" width="0" style="1" hidden="1" customWidth="1"/>
    <col min="6391" max="6391" width="14.7109375" style="1" bestFit="1" customWidth="1"/>
    <col min="6392" max="6392" width="14" style="1" customWidth="1"/>
    <col min="6393" max="6393" width="16.7109375" style="1" customWidth="1"/>
    <col min="6394" max="6394" width="11.28515625" style="1" bestFit="1" customWidth="1"/>
    <col min="6395" max="6395" width="14.85546875" style="1" bestFit="1" customWidth="1"/>
    <col min="6396" max="6396" width="11.28515625" style="1" bestFit="1" customWidth="1"/>
    <col min="6397" max="6397" width="8.7109375" style="1"/>
    <col min="6398" max="6398" width="14.28515625" style="1" bestFit="1" customWidth="1"/>
    <col min="6399" max="6399" width="9.5703125" style="1" bestFit="1" customWidth="1"/>
    <col min="6400" max="6400" width="14.28515625" style="1" bestFit="1" customWidth="1"/>
    <col min="6401" max="6640" width="8.7109375" style="1"/>
    <col min="6641" max="6641" width="8.7109375" style="1" bestFit="1"/>
    <col min="6642" max="6642" width="37.28515625" style="1" customWidth="1"/>
    <col min="6643" max="6643" width="16.7109375" style="1" bestFit="1" customWidth="1"/>
    <col min="6644" max="6644" width="12" style="1" customWidth="1"/>
    <col min="6645" max="6645" width="18.28515625" style="1" customWidth="1"/>
    <col min="6646" max="6646" width="0" style="1" hidden="1" customWidth="1"/>
    <col min="6647" max="6647" width="14.7109375" style="1" bestFit="1" customWidth="1"/>
    <col min="6648" max="6648" width="14" style="1" customWidth="1"/>
    <col min="6649" max="6649" width="16.7109375" style="1" customWidth="1"/>
    <col min="6650" max="6650" width="11.28515625" style="1" bestFit="1" customWidth="1"/>
    <col min="6651" max="6651" width="14.85546875" style="1" bestFit="1" customWidth="1"/>
    <col min="6652" max="6652" width="11.28515625" style="1" bestFit="1" customWidth="1"/>
    <col min="6653" max="6653" width="8.7109375" style="1"/>
    <col min="6654" max="6654" width="14.28515625" style="1" bestFit="1" customWidth="1"/>
    <col min="6655" max="6655" width="9.5703125" style="1" bestFit="1" customWidth="1"/>
    <col min="6656" max="6656" width="14.28515625" style="1" bestFit="1" customWidth="1"/>
    <col min="6657" max="6896" width="8.7109375" style="1"/>
    <col min="6897" max="6897" width="8.7109375" style="1" bestFit="1"/>
    <col min="6898" max="6898" width="37.28515625" style="1" customWidth="1"/>
    <col min="6899" max="6899" width="16.7109375" style="1" bestFit="1" customWidth="1"/>
    <col min="6900" max="6900" width="12" style="1" customWidth="1"/>
    <col min="6901" max="6901" width="18.28515625" style="1" customWidth="1"/>
    <col min="6902" max="6902" width="0" style="1" hidden="1" customWidth="1"/>
    <col min="6903" max="6903" width="14.7109375" style="1" bestFit="1" customWidth="1"/>
    <col min="6904" max="6904" width="14" style="1" customWidth="1"/>
    <col min="6905" max="6905" width="16.7109375" style="1" customWidth="1"/>
    <col min="6906" max="6906" width="11.28515625" style="1" bestFit="1" customWidth="1"/>
    <col min="6907" max="6907" width="14.85546875" style="1" bestFit="1" customWidth="1"/>
    <col min="6908" max="6908" width="11.28515625" style="1" bestFit="1" customWidth="1"/>
    <col min="6909" max="6909" width="8.7109375" style="1"/>
    <col min="6910" max="6910" width="14.28515625" style="1" bestFit="1" customWidth="1"/>
    <col min="6911" max="6911" width="9.5703125" style="1" bestFit="1" customWidth="1"/>
    <col min="6912" max="6912" width="14.28515625" style="1" bestFit="1" customWidth="1"/>
    <col min="6913" max="7152" width="8.7109375" style="1"/>
    <col min="7153" max="7153" width="8.7109375" style="1" bestFit="1"/>
    <col min="7154" max="7154" width="37.28515625" style="1" customWidth="1"/>
    <col min="7155" max="7155" width="16.7109375" style="1" bestFit="1" customWidth="1"/>
    <col min="7156" max="7156" width="12" style="1" customWidth="1"/>
    <col min="7157" max="7157" width="18.28515625" style="1" customWidth="1"/>
    <col min="7158" max="7158" width="0" style="1" hidden="1" customWidth="1"/>
    <col min="7159" max="7159" width="14.7109375" style="1" bestFit="1" customWidth="1"/>
    <col min="7160" max="7160" width="14" style="1" customWidth="1"/>
    <col min="7161" max="7161" width="16.7109375" style="1" customWidth="1"/>
    <col min="7162" max="7162" width="11.28515625" style="1" bestFit="1" customWidth="1"/>
    <col min="7163" max="7163" width="14.85546875" style="1" bestFit="1" customWidth="1"/>
    <col min="7164" max="7164" width="11.28515625" style="1" bestFit="1" customWidth="1"/>
    <col min="7165" max="7165" width="8.7109375" style="1"/>
    <col min="7166" max="7166" width="14.28515625" style="1" bestFit="1" customWidth="1"/>
    <col min="7167" max="7167" width="9.5703125" style="1" bestFit="1" customWidth="1"/>
    <col min="7168" max="7168" width="14.28515625" style="1" bestFit="1" customWidth="1"/>
    <col min="7169" max="7408" width="8.7109375" style="1"/>
    <col min="7409" max="7409" width="8.7109375" style="1" bestFit="1"/>
    <col min="7410" max="7410" width="37.28515625" style="1" customWidth="1"/>
    <col min="7411" max="7411" width="16.7109375" style="1" bestFit="1" customWidth="1"/>
    <col min="7412" max="7412" width="12" style="1" customWidth="1"/>
    <col min="7413" max="7413" width="18.28515625" style="1" customWidth="1"/>
    <col min="7414" max="7414" width="0" style="1" hidden="1" customWidth="1"/>
    <col min="7415" max="7415" width="14.7109375" style="1" bestFit="1" customWidth="1"/>
    <col min="7416" max="7416" width="14" style="1" customWidth="1"/>
    <col min="7417" max="7417" width="16.7109375" style="1" customWidth="1"/>
    <col min="7418" max="7418" width="11.28515625" style="1" bestFit="1" customWidth="1"/>
    <col min="7419" max="7419" width="14.85546875" style="1" bestFit="1" customWidth="1"/>
    <col min="7420" max="7420" width="11.28515625" style="1" bestFit="1" customWidth="1"/>
    <col min="7421" max="7421" width="8.7109375" style="1"/>
    <col min="7422" max="7422" width="14.28515625" style="1" bestFit="1" customWidth="1"/>
    <col min="7423" max="7423" width="9.5703125" style="1" bestFit="1" customWidth="1"/>
    <col min="7424" max="7424" width="14.28515625" style="1" bestFit="1" customWidth="1"/>
    <col min="7425" max="7664" width="8.7109375" style="1"/>
    <col min="7665" max="7665" width="8.7109375" style="1" bestFit="1"/>
    <col min="7666" max="7666" width="37.28515625" style="1" customWidth="1"/>
    <col min="7667" max="7667" width="16.7109375" style="1" bestFit="1" customWidth="1"/>
    <col min="7668" max="7668" width="12" style="1" customWidth="1"/>
    <col min="7669" max="7669" width="18.28515625" style="1" customWidth="1"/>
    <col min="7670" max="7670" width="0" style="1" hidden="1" customWidth="1"/>
    <col min="7671" max="7671" width="14.7109375" style="1" bestFit="1" customWidth="1"/>
    <col min="7672" max="7672" width="14" style="1" customWidth="1"/>
    <col min="7673" max="7673" width="16.7109375" style="1" customWidth="1"/>
    <col min="7674" max="7674" width="11.28515625" style="1" bestFit="1" customWidth="1"/>
    <col min="7675" max="7675" width="14.85546875" style="1" bestFit="1" customWidth="1"/>
    <col min="7676" max="7676" width="11.28515625" style="1" bestFit="1" customWidth="1"/>
    <col min="7677" max="7677" width="8.7109375" style="1"/>
    <col min="7678" max="7678" width="14.28515625" style="1" bestFit="1" customWidth="1"/>
    <col min="7679" max="7679" width="9.5703125" style="1" bestFit="1" customWidth="1"/>
    <col min="7680" max="7680" width="14.28515625" style="1" bestFit="1" customWidth="1"/>
    <col min="7681" max="7920" width="8.7109375" style="1"/>
    <col min="7921" max="7921" width="8.7109375" style="1" bestFit="1"/>
    <col min="7922" max="7922" width="37.28515625" style="1" customWidth="1"/>
    <col min="7923" max="7923" width="16.7109375" style="1" bestFit="1" customWidth="1"/>
    <col min="7924" max="7924" width="12" style="1" customWidth="1"/>
    <col min="7925" max="7925" width="18.28515625" style="1" customWidth="1"/>
    <col min="7926" max="7926" width="0" style="1" hidden="1" customWidth="1"/>
    <col min="7927" max="7927" width="14.7109375" style="1" bestFit="1" customWidth="1"/>
    <col min="7928" max="7928" width="14" style="1" customWidth="1"/>
    <col min="7929" max="7929" width="16.7109375" style="1" customWidth="1"/>
    <col min="7930" max="7930" width="11.28515625" style="1" bestFit="1" customWidth="1"/>
    <col min="7931" max="7931" width="14.85546875" style="1" bestFit="1" customWidth="1"/>
    <col min="7932" max="7932" width="11.28515625" style="1" bestFit="1" customWidth="1"/>
    <col min="7933" max="7933" width="8.7109375" style="1"/>
    <col min="7934" max="7934" width="14.28515625" style="1" bestFit="1" customWidth="1"/>
    <col min="7935" max="7935" width="9.5703125" style="1" bestFit="1" customWidth="1"/>
    <col min="7936" max="7936" width="14.28515625" style="1" bestFit="1" customWidth="1"/>
    <col min="7937" max="8176" width="8.7109375" style="1"/>
    <col min="8177" max="8177" width="8.7109375" style="1" bestFit="1"/>
    <col min="8178" max="8178" width="37.28515625" style="1" customWidth="1"/>
    <col min="8179" max="8179" width="16.7109375" style="1" bestFit="1" customWidth="1"/>
    <col min="8180" max="8180" width="12" style="1" customWidth="1"/>
    <col min="8181" max="8181" width="18.28515625" style="1" customWidth="1"/>
    <col min="8182" max="8182" width="0" style="1" hidden="1" customWidth="1"/>
    <col min="8183" max="8183" width="14.7109375" style="1" bestFit="1" customWidth="1"/>
    <col min="8184" max="8184" width="14" style="1" customWidth="1"/>
    <col min="8185" max="8185" width="16.7109375" style="1" customWidth="1"/>
    <col min="8186" max="8186" width="11.28515625" style="1" bestFit="1" customWidth="1"/>
    <col min="8187" max="8187" width="14.85546875" style="1" bestFit="1" customWidth="1"/>
    <col min="8188" max="8188" width="11.28515625" style="1" bestFit="1" customWidth="1"/>
    <col min="8189" max="8189" width="8.7109375" style="1"/>
    <col min="8190" max="8190" width="14.28515625" style="1" bestFit="1" customWidth="1"/>
    <col min="8191" max="8191" width="9.5703125" style="1" bestFit="1" customWidth="1"/>
    <col min="8192" max="8192" width="14.28515625" style="1" bestFit="1" customWidth="1"/>
    <col min="8193" max="8432" width="8.7109375" style="1"/>
    <col min="8433" max="8433" width="8.7109375" style="1" bestFit="1"/>
    <col min="8434" max="8434" width="37.28515625" style="1" customWidth="1"/>
    <col min="8435" max="8435" width="16.7109375" style="1" bestFit="1" customWidth="1"/>
    <col min="8436" max="8436" width="12" style="1" customWidth="1"/>
    <col min="8437" max="8437" width="18.28515625" style="1" customWidth="1"/>
    <col min="8438" max="8438" width="0" style="1" hidden="1" customWidth="1"/>
    <col min="8439" max="8439" width="14.7109375" style="1" bestFit="1" customWidth="1"/>
    <col min="8440" max="8440" width="14" style="1" customWidth="1"/>
    <col min="8441" max="8441" width="16.7109375" style="1" customWidth="1"/>
    <col min="8442" max="8442" width="11.28515625" style="1" bestFit="1" customWidth="1"/>
    <col min="8443" max="8443" width="14.85546875" style="1" bestFit="1" customWidth="1"/>
    <col min="8444" max="8444" width="11.28515625" style="1" bestFit="1" customWidth="1"/>
    <col min="8445" max="8445" width="8.7109375" style="1"/>
    <col min="8446" max="8446" width="14.28515625" style="1" bestFit="1" customWidth="1"/>
    <col min="8447" max="8447" width="9.5703125" style="1" bestFit="1" customWidth="1"/>
    <col min="8448" max="8448" width="14.28515625" style="1" bestFit="1" customWidth="1"/>
    <col min="8449" max="8688" width="8.7109375" style="1"/>
    <col min="8689" max="8689" width="8.7109375" style="1" bestFit="1"/>
    <col min="8690" max="8690" width="37.28515625" style="1" customWidth="1"/>
    <col min="8691" max="8691" width="16.7109375" style="1" bestFit="1" customWidth="1"/>
    <col min="8692" max="8692" width="12" style="1" customWidth="1"/>
    <col min="8693" max="8693" width="18.28515625" style="1" customWidth="1"/>
    <col min="8694" max="8694" width="0" style="1" hidden="1" customWidth="1"/>
    <col min="8695" max="8695" width="14.7109375" style="1" bestFit="1" customWidth="1"/>
    <col min="8696" max="8696" width="14" style="1" customWidth="1"/>
    <col min="8697" max="8697" width="16.7109375" style="1" customWidth="1"/>
    <col min="8698" max="8698" width="11.28515625" style="1" bestFit="1" customWidth="1"/>
    <col min="8699" max="8699" width="14.85546875" style="1" bestFit="1" customWidth="1"/>
    <col min="8700" max="8700" width="11.28515625" style="1" bestFit="1" customWidth="1"/>
    <col min="8701" max="8701" width="8.7109375" style="1"/>
    <col min="8702" max="8702" width="14.28515625" style="1" bestFit="1" customWidth="1"/>
    <col min="8703" max="8703" width="9.5703125" style="1" bestFit="1" customWidth="1"/>
    <col min="8704" max="8704" width="14.28515625" style="1" bestFit="1" customWidth="1"/>
    <col min="8705" max="8944" width="8.7109375" style="1"/>
    <col min="8945" max="8945" width="8.7109375" style="1" bestFit="1"/>
    <col min="8946" max="8946" width="37.28515625" style="1" customWidth="1"/>
    <col min="8947" max="8947" width="16.7109375" style="1" bestFit="1" customWidth="1"/>
    <col min="8948" max="8948" width="12" style="1" customWidth="1"/>
    <col min="8949" max="8949" width="18.28515625" style="1" customWidth="1"/>
    <col min="8950" max="8950" width="0" style="1" hidden="1" customWidth="1"/>
    <col min="8951" max="8951" width="14.7109375" style="1" bestFit="1" customWidth="1"/>
    <col min="8952" max="8952" width="14" style="1" customWidth="1"/>
    <col min="8953" max="8953" width="16.7109375" style="1" customWidth="1"/>
    <col min="8954" max="8954" width="11.28515625" style="1" bestFit="1" customWidth="1"/>
    <col min="8955" max="8955" width="14.85546875" style="1" bestFit="1" customWidth="1"/>
    <col min="8956" max="8956" width="11.28515625" style="1" bestFit="1" customWidth="1"/>
    <col min="8957" max="8957" width="8.7109375" style="1"/>
    <col min="8958" max="8958" width="14.28515625" style="1" bestFit="1" customWidth="1"/>
    <col min="8959" max="8959" width="9.5703125" style="1" bestFit="1" customWidth="1"/>
    <col min="8960" max="8960" width="14.28515625" style="1" bestFit="1" customWidth="1"/>
    <col min="8961" max="9200" width="8.7109375" style="1"/>
    <col min="9201" max="9201" width="8.7109375" style="1" bestFit="1"/>
    <col min="9202" max="9202" width="37.28515625" style="1" customWidth="1"/>
    <col min="9203" max="9203" width="16.7109375" style="1" bestFit="1" customWidth="1"/>
    <col min="9204" max="9204" width="12" style="1" customWidth="1"/>
    <col min="9205" max="9205" width="18.28515625" style="1" customWidth="1"/>
    <col min="9206" max="9206" width="0" style="1" hidden="1" customWidth="1"/>
    <col min="9207" max="9207" width="14.7109375" style="1" bestFit="1" customWidth="1"/>
    <col min="9208" max="9208" width="14" style="1" customWidth="1"/>
    <col min="9209" max="9209" width="16.7109375" style="1" customWidth="1"/>
    <col min="9210" max="9210" width="11.28515625" style="1" bestFit="1" customWidth="1"/>
    <col min="9211" max="9211" width="14.85546875" style="1" bestFit="1" customWidth="1"/>
    <col min="9212" max="9212" width="11.28515625" style="1" bestFit="1" customWidth="1"/>
    <col min="9213" max="9213" width="8.7109375" style="1"/>
    <col min="9214" max="9214" width="14.28515625" style="1" bestFit="1" customWidth="1"/>
    <col min="9215" max="9215" width="9.5703125" style="1" bestFit="1" customWidth="1"/>
    <col min="9216" max="9216" width="14.28515625" style="1" bestFit="1" customWidth="1"/>
    <col min="9217" max="9456" width="8.7109375" style="1"/>
    <col min="9457" max="9457" width="8.7109375" style="1" bestFit="1"/>
    <col min="9458" max="9458" width="37.28515625" style="1" customWidth="1"/>
    <col min="9459" max="9459" width="16.7109375" style="1" bestFit="1" customWidth="1"/>
    <col min="9460" max="9460" width="12" style="1" customWidth="1"/>
    <col min="9461" max="9461" width="18.28515625" style="1" customWidth="1"/>
    <col min="9462" max="9462" width="0" style="1" hidden="1" customWidth="1"/>
    <col min="9463" max="9463" width="14.7109375" style="1" bestFit="1" customWidth="1"/>
    <col min="9464" max="9464" width="14" style="1" customWidth="1"/>
    <col min="9465" max="9465" width="16.7109375" style="1" customWidth="1"/>
    <col min="9466" max="9466" width="11.28515625" style="1" bestFit="1" customWidth="1"/>
    <col min="9467" max="9467" width="14.85546875" style="1" bestFit="1" customWidth="1"/>
    <col min="9468" max="9468" width="11.28515625" style="1" bestFit="1" customWidth="1"/>
    <col min="9469" max="9469" width="8.7109375" style="1"/>
    <col min="9470" max="9470" width="14.28515625" style="1" bestFit="1" customWidth="1"/>
    <col min="9471" max="9471" width="9.5703125" style="1" bestFit="1" customWidth="1"/>
    <col min="9472" max="9472" width="14.28515625" style="1" bestFit="1" customWidth="1"/>
    <col min="9473" max="9712" width="8.7109375" style="1"/>
    <col min="9713" max="9713" width="8.7109375" style="1" bestFit="1"/>
    <col min="9714" max="9714" width="37.28515625" style="1" customWidth="1"/>
    <col min="9715" max="9715" width="16.7109375" style="1" bestFit="1" customWidth="1"/>
    <col min="9716" max="9716" width="12" style="1" customWidth="1"/>
    <col min="9717" max="9717" width="18.28515625" style="1" customWidth="1"/>
    <col min="9718" max="9718" width="0" style="1" hidden="1" customWidth="1"/>
    <col min="9719" max="9719" width="14.7109375" style="1" bestFit="1" customWidth="1"/>
    <col min="9720" max="9720" width="14" style="1" customWidth="1"/>
    <col min="9721" max="9721" width="16.7109375" style="1" customWidth="1"/>
    <col min="9722" max="9722" width="11.28515625" style="1" bestFit="1" customWidth="1"/>
    <col min="9723" max="9723" width="14.85546875" style="1" bestFit="1" customWidth="1"/>
    <col min="9724" max="9724" width="11.28515625" style="1" bestFit="1" customWidth="1"/>
    <col min="9725" max="9725" width="8.7109375" style="1"/>
    <col min="9726" max="9726" width="14.28515625" style="1" bestFit="1" customWidth="1"/>
    <col min="9727" max="9727" width="9.5703125" style="1" bestFit="1" customWidth="1"/>
    <col min="9728" max="9728" width="14.28515625" style="1" bestFit="1" customWidth="1"/>
    <col min="9729" max="9968" width="8.7109375" style="1"/>
    <col min="9969" max="9969" width="8.7109375" style="1" bestFit="1"/>
    <col min="9970" max="9970" width="37.28515625" style="1" customWidth="1"/>
    <col min="9971" max="9971" width="16.7109375" style="1" bestFit="1" customWidth="1"/>
    <col min="9972" max="9972" width="12" style="1" customWidth="1"/>
    <col min="9973" max="9973" width="18.28515625" style="1" customWidth="1"/>
    <col min="9974" max="9974" width="0" style="1" hidden="1" customWidth="1"/>
    <col min="9975" max="9975" width="14.7109375" style="1" bestFit="1" customWidth="1"/>
    <col min="9976" max="9976" width="14" style="1" customWidth="1"/>
    <col min="9977" max="9977" width="16.7109375" style="1" customWidth="1"/>
    <col min="9978" max="9978" width="11.28515625" style="1" bestFit="1" customWidth="1"/>
    <col min="9979" max="9979" width="14.85546875" style="1" bestFit="1" customWidth="1"/>
    <col min="9980" max="9980" width="11.28515625" style="1" bestFit="1" customWidth="1"/>
    <col min="9981" max="9981" width="8.7109375" style="1"/>
    <col min="9982" max="9982" width="14.28515625" style="1" bestFit="1" customWidth="1"/>
    <col min="9983" max="9983" width="9.5703125" style="1" bestFit="1" customWidth="1"/>
    <col min="9984" max="9984" width="14.28515625" style="1" bestFit="1" customWidth="1"/>
    <col min="9985" max="10224" width="8.7109375" style="1"/>
    <col min="10225" max="10225" width="8.7109375" style="1" bestFit="1"/>
    <col min="10226" max="10226" width="37.28515625" style="1" customWidth="1"/>
    <col min="10227" max="10227" width="16.7109375" style="1" bestFit="1" customWidth="1"/>
    <col min="10228" max="10228" width="12" style="1" customWidth="1"/>
    <col min="10229" max="10229" width="18.28515625" style="1" customWidth="1"/>
    <col min="10230" max="10230" width="0" style="1" hidden="1" customWidth="1"/>
    <col min="10231" max="10231" width="14.7109375" style="1" bestFit="1" customWidth="1"/>
    <col min="10232" max="10232" width="14" style="1" customWidth="1"/>
    <col min="10233" max="10233" width="16.7109375" style="1" customWidth="1"/>
    <col min="10234" max="10234" width="11.28515625" style="1" bestFit="1" customWidth="1"/>
    <col min="10235" max="10235" width="14.85546875" style="1" bestFit="1" customWidth="1"/>
    <col min="10236" max="10236" width="11.28515625" style="1" bestFit="1" customWidth="1"/>
    <col min="10237" max="10237" width="8.7109375" style="1"/>
    <col min="10238" max="10238" width="14.28515625" style="1" bestFit="1" customWidth="1"/>
    <col min="10239" max="10239" width="9.5703125" style="1" bestFit="1" customWidth="1"/>
    <col min="10240" max="10240" width="14.28515625" style="1" bestFit="1" customWidth="1"/>
    <col min="10241" max="10480" width="8.7109375" style="1"/>
    <col min="10481" max="10481" width="8.7109375" style="1" bestFit="1"/>
    <col min="10482" max="10482" width="37.28515625" style="1" customWidth="1"/>
    <col min="10483" max="10483" width="16.7109375" style="1" bestFit="1" customWidth="1"/>
    <col min="10484" max="10484" width="12" style="1" customWidth="1"/>
    <col min="10485" max="10485" width="18.28515625" style="1" customWidth="1"/>
    <col min="10486" max="10486" width="0" style="1" hidden="1" customWidth="1"/>
    <col min="10487" max="10487" width="14.7109375" style="1" bestFit="1" customWidth="1"/>
    <col min="10488" max="10488" width="14" style="1" customWidth="1"/>
    <col min="10489" max="10489" width="16.7109375" style="1" customWidth="1"/>
    <col min="10490" max="10490" width="11.28515625" style="1" bestFit="1" customWidth="1"/>
    <col min="10491" max="10491" width="14.85546875" style="1" bestFit="1" customWidth="1"/>
    <col min="10492" max="10492" width="11.28515625" style="1" bestFit="1" customWidth="1"/>
    <col min="10493" max="10493" width="8.7109375" style="1"/>
    <col min="10494" max="10494" width="14.28515625" style="1" bestFit="1" customWidth="1"/>
    <col min="10495" max="10495" width="9.5703125" style="1" bestFit="1" customWidth="1"/>
    <col min="10496" max="10496" width="14.28515625" style="1" bestFit="1" customWidth="1"/>
    <col min="10497" max="10736" width="8.7109375" style="1"/>
    <col min="10737" max="10737" width="8.7109375" style="1" bestFit="1"/>
    <col min="10738" max="10738" width="37.28515625" style="1" customWidth="1"/>
    <col min="10739" max="10739" width="16.7109375" style="1" bestFit="1" customWidth="1"/>
    <col min="10740" max="10740" width="12" style="1" customWidth="1"/>
    <col min="10741" max="10741" width="18.28515625" style="1" customWidth="1"/>
    <col min="10742" max="10742" width="0" style="1" hidden="1" customWidth="1"/>
    <col min="10743" max="10743" width="14.7109375" style="1" bestFit="1" customWidth="1"/>
    <col min="10744" max="10744" width="14" style="1" customWidth="1"/>
    <col min="10745" max="10745" width="16.7109375" style="1" customWidth="1"/>
    <col min="10746" max="10746" width="11.28515625" style="1" bestFit="1" customWidth="1"/>
    <col min="10747" max="10747" width="14.85546875" style="1" bestFit="1" customWidth="1"/>
    <col min="10748" max="10748" width="11.28515625" style="1" bestFit="1" customWidth="1"/>
    <col min="10749" max="10749" width="8.7109375" style="1"/>
    <col min="10750" max="10750" width="14.28515625" style="1" bestFit="1" customWidth="1"/>
    <col min="10751" max="10751" width="9.5703125" style="1" bestFit="1" customWidth="1"/>
    <col min="10752" max="10752" width="14.28515625" style="1" bestFit="1" customWidth="1"/>
    <col min="10753" max="10992" width="8.7109375" style="1"/>
    <col min="10993" max="10993" width="8.7109375" style="1" bestFit="1"/>
    <col min="10994" max="10994" width="37.28515625" style="1" customWidth="1"/>
    <col min="10995" max="10995" width="16.7109375" style="1" bestFit="1" customWidth="1"/>
    <col min="10996" max="10996" width="12" style="1" customWidth="1"/>
    <col min="10997" max="10997" width="18.28515625" style="1" customWidth="1"/>
    <col min="10998" max="10998" width="0" style="1" hidden="1" customWidth="1"/>
    <col min="10999" max="10999" width="14.7109375" style="1" bestFit="1" customWidth="1"/>
    <col min="11000" max="11000" width="14" style="1" customWidth="1"/>
    <col min="11001" max="11001" width="16.7109375" style="1" customWidth="1"/>
    <col min="11002" max="11002" width="11.28515625" style="1" bestFit="1" customWidth="1"/>
    <col min="11003" max="11003" width="14.85546875" style="1" bestFit="1" customWidth="1"/>
    <col min="11004" max="11004" width="11.28515625" style="1" bestFit="1" customWidth="1"/>
    <col min="11005" max="11005" width="8.7109375" style="1"/>
    <col min="11006" max="11006" width="14.28515625" style="1" bestFit="1" customWidth="1"/>
    <col min="11007" max="11007" width="9.5703125" style="1" bestFit="1" customWidth="1"/>
    <col min="11008" max="11008" width="14.28515625" style="1" bestFit="1" customWidth="1"/>
    <col min="11009" max="11248" width="8.7109375" style="1"/>
    <col min="11249" max="11249" width="8.7109375" style="1" bestFit="1"/>
    <col min="11250" max="11250" width="37.28515625" style="1" customWidth="1"/>
    <col min="11251" max="11251" width="16.7109375" style="1" bestFit="1" customWidth="1"/>
    <col min="11252" max="11252" width="12" style="1" customWidth="1"/>
    <col min="11253" max="11253" width="18.28515625" style="1" customWidth="1"/>
    <col min="11254" max="11254" width="0" style="1" hidden="1" customWidth="1"/>
    <col min="11255" max="11255" width="14.7109375" style="1" bestFit="1" customWidth="1"/>
    <col min="11256" max="11256" width="14" style="1" customWidth="1"/>
    <col min="11257" max="11257" width="16.7109375" style="1" customWidth="1"/>
    <col min="11258" max="11258" width="11.28515625" style="1" bestFit="1" customWidth="1"/>
    <col min="11259" max="11259" width="14.85546875" style="1" bestFit="1" customWidth="1"/>
    <col min="11260" max="11260" width="11.28515625" style="1" bestFit="1" customWidth="1"/>
    <col min="11261" max="11261" width="8.7109375" style="1"/>
    <col min="11262" max="11262" width="14.28515625" style="1" bestFit="1" customWidth="1"/>
    <col min="11263" max="11263" width="9.5703125" style="1" bestFit="1" customWidth="1"/>
    <col min="11264" max="11264" width="14.28515625" style="1" bestFit="1" customWidth="1"/>
    <col min="11265" max="11504" width="8.7109375" style="1"/>
    <col min="11505" max="11505" width="8.7109375" style="1" bestFit="1"/>
    <col min="11506" max="11506" width="37.28515625" style="1" customWidth="1"/>
    <col min="11507" max="11507" width="16.7109375" style="1" bestFit="1" customWidth="1"/>
    <col min="11508" max="11508" width="12" style="1" customWidth="1"/>
    <col min="11509" max="11509" width="18.28515625" style="1" customWidth="1"/>
    <col min="11510" max="11510" width="0" style="1" hidden="1" customWidth="1"/>
    <col min="11511" max="11511" width="14.7109375" style="1" bestFit="1" customWidth="1"/>
    <col min="11512" max="11512" width="14" style="1" customWidth="1"/>
    <col min="11513" max="11513" width="16.7109375" style="1" customWidth="1"/>
    <col min="11514" max="11514" width="11.28515625" style="1" bestFit="1" customWidth="1"/>
    <col min="11515" max="11515" width="14.85546875" style="1" bestFit="1" customWidth="1"/>
    <col min="11516" max="11516" width="11.28515625" style="1" bestFit="1" customWidth="1"/>
    <col min="11517" max="11517" width="8.7109375" style="1"/>
    <col min="11518" max="11518" width="14.28515625" style="1" bestFit="1" customWidth="1"/>
    <col min="11519" max="11519" width="9.5703125" style="1" bestFit="1" customWidth="1"/>
    <col min="11520" max="11520" width="14.28515625" style="1" bestFit="1" customWidth="1"/>
    <col min="11521" max="11760" width="8.7109375" style="1"/>
    <col min="11761" max="11761" width="8.7109375" style="1" bestFit="1"/>
    <col min="11762" max="11762" width="37.28515625" style="1" customWidth="1"/>
    <col min="11763" max="11763" width="16.7109375" style="1" bestFit="1" customWidth="1"/>
    <col min="11764" max="11764" width="12" style="1" customWidth="1"/>
    <col min="11765" max="11765" width="18.28515625" style="1" customWidth="1"/>
    <col min="11766" max="11766" width="0" style="1" hidden="1" customWidth="1"/>
    <col min="11767" max="11767" width="14.7109375" style="1" bestFit="1" customWidth="1"/>
    <col min="11768" max="11768" width="14" style="1" customWidth="1"/>
    <col min="11769" max="11769" width="16.7109375" style="1" customWidth="1"/>
    <col min="11770" max="11770" width="11.28515625" style="1" bestFit="1" customWidth="1"/>
    <col min="11771" max="11771" width="14.85546875" style="1" bestFit="1" customWidth="1"/>
    <col min="11772" max="11772" width="11.28515625" style="1" bestFit="1" customWidth="1"/>
    <col min="11773" max="11773" width="8.7109375" style="1"/>
    <col min="11774" max="11774" width="14.28515625" style="1" bestFit="1" customWidth="1"/>
    <col min="11775" max="11775" width="9.5703125" style="1" bestFit="1" customWidth="1"/>
    <col min="11776" max="11776" width="14.28515625" style="1" bestFit="1" customWidth="1"/>
    <col min="11777" max="12016" width="8.7109375" style="1"/>
    <col min="12017" max="12017" width="8.7109375" style="1" bestFit="1"/>
    <col min="12018" max="12018" width="37.28515625" style="1" customWidth="1"/>
    <col min="12019" max="12019" width="16.7109375" style="1" bestFit="1" customWidth="1"/>
    <col min="12020" max="12020" width="12" style="1" customWidth="1"/>
    <col min="12021" max="12021" width="18.28515625" style="1" customWidth="1"/>
    <col min="12022" max="12022" width="0" style="1" hidden="1" customWidth="1"/>
    <col min="12023" max="12023" width="14.7109375" style="1" bestFit="1" customWidth="1"/>
    <col min="12024" max="12024" width="14" style="1" customWidth="1"/>
    <col min="12025" max="12025" width="16.7109375" style="1" customWidth="1"/>
    <col min="12026" max="12026" width="11.28515625" style="1" bestFit="1" customWidth="1"/>
    <col min="12027" max="12027" width="14.85546875" style="1" bestFit="1" customWidth="1"/>
    <col min="12028" max="12028" width="11.28515625" style="1" bestFit="1" customWidth="1"/>
    <col min="12029" max="12029" width="8.7109375" style="1"/>
    <col min="12030" max="12030" width="14.28515625" style="1" bestFit="1" customWidth="1"/>
    <col min="12031" max="12031" width="9.5703125" style="1" bestFit="1" customWidth="1"/>
    <col min="12032" max="12032" width="14.28515625" style="1" bestFit="1" customWidth="1"/>
    <col min="12033" max="12272" width="8.7109375" style="1"/>
    <col min="12273" max="12273" width="8.7109375" style="1" bestFit="1"/>
    <col min="12274" max="12274" width="37.28515625" style="1" customWidth="1"/>
    <col min="12275" max="12275" width="16.7109375" style="1" bestFit="1" customWidth="1"/>
    <col min="12276" max="12276" width="12" style="1" customWidth="1"/>
    <col min="12277" max="12277" width="18.28515625" style="1" customWidth="1"/>
    <col min="12278" max="12278" width="0" style="1" hidden="1" customWidth="1"/>
    <col min="12279" max="12279" width="14.7109375" style="1" bestFit="1" customWidth="1"/>
    <col min="12280" max="12280" width="14" style="1" customWidth="1"/>
    <col min="12281" max="12281" width="16.7109375" style="1" customWidth="1"/>
    <col min="12282" max="12282" width="11.28515625" style="1" bestFit="1" customWidth="1"/>
    <col min="12283" max="12283" width="14.85546875" style="1" bestFit="1" customWidth="1"/>
    <col min="12284" max="12284" width="11.28515625" style="1" bestFit="1" customWidth="1"/>
    <col min="12285" max="12285" width="8.7109375" style="1"/>
    <col min="12286" max="12286" width="14.28515625" style="1" bestFit="1" customWidth="1"/>
    <col min="12287" max="12287" width="9.5703125" style="1" bestFit="1" customWidth="1"/>
    <col min="12288" max="12288" width="14.28515625" style="1" bestFit="1" customWidth="1"/>
    <col min="12289" max="12528" width="8.7109375" style="1"/>
    <col min="12529" max="12529" width="8.7109375" style="1" bestFit="1"/>
    <col min="12530" max="12530" width="37.28515625" style="1" customWidth="1"/>
    <col min="12531" max="12531" width="16.7109375" style="1" bestFit="1" customWidth="1"/>
    <col min="12532" max="12532" width="12" style="1" customWidth="1"/>
    <col min="12533" max="12533" width="18.28515625" style="1" customWidth="1"/>
    <col min="12534" max="12534" width="0" style="1" hidden="1" customWidth="1"/>
    <col min="12535" max="12535" width="14.7109375" style="1" bestFit="1" customWidth="1"/>
    <col min="12536" max="12536" width="14" style="1" customWidth="1"/>
    <col min="12537" max="12537" width="16.7109375" style="1" customWidth="1"/>
    <col min="12538" max="12538" width="11.28515625" style="1" bestFit="1" customWidth="1"/>
    <col min="12539" max="12539" width="14.85546875" style="1" bestFit="1" customWidth="1"/>
    <col min="12540" max="12540" width="11.28515625" style="1" bestFit="1" customWidth="1"/>
    <col min="12541" max="12541" width="8.7109375" style="1"/>
    <col min="12542" max="12542" width="14.28515625" style="1" bestFit="1" customWidth="1"/>
    <col min="12543" max="12543" width="9.5703125" style="1" bestFit="1" customWidth="1"/>
    <col min="12544" max="12544" width="14.28515625" style="1" bestFit="1" customWidth="1"/>
    <col min="12545" max="12784" width="8.7109375" style="1"/>
    <col min="12785" max="12785" width="8.7109375" style="1" bestFit="1"/>
    <col min="12786" max="12786" width="37.28515625" style="1" customWidth="1"/>
    <col min="12787" max="12787" width="16.7109375" style="1" bestFit="1" customWidth="1"/>
    <col min="12788" max="12788" width="12" style="1" customWidth="1"/>
    <col min="12789" max="12789" width="18.28515625" style="1" customWidth="1"/>
    <col min="12790" max="12790" width="0" style="1" hidden="1" customWidth="1"/>
    <col min="12791" max="12791" width="14.7109375" style="1" bestFit="1" customWidth="1"/>
    <col min="12792" max="12792" width="14" style="1" customWidth="1"/>
    <col min="12793" max="12793" width="16.7109375" style="1" customWidth="1"/>
    <col min="12794" max="12794" width="11.28515625" style="1" bestFit="1" customWidth="1"/>
    <col min="12795" max="12795" width="14.85546875" style="1" bestFit="1" customWidth="1"/>
    <col min="12796" max="12796" width="11.28515625" style="1" bestFit="1" customWidth="1"/>
    <col min="12797" max="12797" width="8.7109375" style="1"/>
    <col min="12798" max="12798" width="14.28515625" style="1" bestFit="1" customWidth="1"/>
    <col min="12799" max="12799" width="9.5703125" style="1" bestFit="1" customWidth="1"/>
    <col min="12800" max="12800" width="14.28515625" style="1" bestFit="1" customWidth="1"/>
    <col min="12801" max="13040" width="8.7109375" style="1"/>
    <col min="13041" max="13041" width="8.7109375" style="1" bestFit="1"/>
    <col min="13042" max="13042" width="37.28515625" style="1" customWidth="1"/>
    <col min="13043" max="13043" width="16.7109375" style="1" bestFit="1" customWidth="1"/>
    <col min="13044" max="13044" width="12" style="1" customWidth="1"/>
    <col min="13045" max="13045" width="18.28515625" style="1" customWidth="1"/>
    <col min="13046" max="13046" width="0" style="1" hidden="1" customWidth="1"/>
    <col min="13047" max="13047" width="14.7109375" style="1" bestFit="1" customWidth="1"/>
    <col min="13048" max="13048" width="14" style="1" customWidth="1"/>
    <col min="13049" max="13049" width="16.7109375" style="1" customWidth="1"/>
    <col min="13050" max="13050" width="11.28515625" style="1" bestFit="1" customWidth="1"/>
    <col min="13051" max="13051" width="14.85546875" style="1" bestFit="1" customWidth="1"/>
    <col min="13052" max="13052" width="11.28515625" style="1" bestFit="1" customWidth="1"/>
    <col min="13053" max="13053" width="8.7109375" style="1"/>
    <col min="13054" max="13054" width="14.28515625" style="1" bestFit="1" customWidth="1"/>
    <col min="13055" max="13055" width="9.5703125" style="1" bestFit="1" customWidth="1"/>
    <col min="13056" max="13056" width="14.28515625" style="1" bestFit="1" customWidth="1"/>
    <col min="13057" max="13296" width="8.7109375" style="1"/>
    <col min="13297" max="13297" width="8.7109375" style="1" bestFit="1"/>
    <col min="13298" max="13298" width="37.28515625" style="1" customWidth="1"/>
    <col min="13299" max="13299" width="16.7109375" style="1" bestFit="1" customWidth="1"/>
    <col min="13300" max="13300" width="12" style="1" customWidth="1"/>
    <col min="13301" max="13301" width="18.28515625" style="1" customWidth="1"/>
    <col min="13302" max="13302" width="0" style="1" hidden="1" customWidth="1"/>
    <col min="13303" max="13303" width="14.7109375" style="1" bestFit="1" customWidth="1"/>
    <col min="13304" max="13304" width="14" style="1" customWidth="1"/>
    <col min="13305" max="13305" width="16.7109375" style="1" customWidth="1"/>
    <col min="13306" max="13306" width="11.28515625" style="1" bestFit="1" customWidth="1"/>
    <col min="13307" max="13307" width="14.85546875" style="1" bestFit="1" customWidth="1"/>
    <col min="13308" max="13308" width="11.28515625" style="1" bestFit="1" customWidth="1"/>
    <col min="13309" max="13309" width="8.7109375" style="1"/>
    <col min="13310" max="13310" width="14.28515625" style="1" bestFit="1" customWidth="1"/>
    <col min="13311" max="13311" width="9.5703125" style="1" bestFit="1" customWidth="1"/>
    <col min="13312" max="13312" width="14.28515625" style="1" bestFit="1" customWidth="1"/>
    <col min="13313" max="13552" width="8.7109375" style="1"/>
    <col min="13553" max="13553" width="8.7109375" style="1" bestFit="1"/>
    <col min="13554" max="13554" width="37.28515625" style="1" customWidth="1"/>
    <col min="13555" max="13555" width="16.7109375" style="1" bestFit="1" customWidth="1"/>
    <col min="13556" max="13556" width="12" style="1" customWidth="1"/>
    <col min="13557" max="13557" width="18.28515625" style="1" customWidth="1"/>
    <col min="13558" max="13558" width="0" style="1" hidden="1" customWidth="1"/>
    <col min="13559" max="13559" width="14.7109375" style="1" bestFit="1" customWidth="1"/>
    <col min="13560" max="13560" width="14" style="1" customWidth="1"/>
    <col min="13561" max="13561" width="16.7109375" style="1" customWidth="1"/>
    <col min="13562" max="13562" width="11.28515625" style="1" bestFit="1" customWidth="1"/>
    <col min="13563" max="13563" width="14.85546875" style="1" bestFit="1" customWidth="1"/>
    <col min="13564" max="13564" width="11.28515625" style="1" bestFit="1" customWidth="1"/>
    <col min="13565" max="13565" width="8.7109375" style="1"/>
    <col min="13566" max="13566" width="14.28515625" style="1" bestFit="1" customWidth="1"/>
    <col min="13567" max="13567" width="9.5703125" style="1" bestFit="1" customWidth="1"/>
    <col min="13568" max="13568" width="14.28515625" style="1" bestFit="1" customWidth="1"/>
    <col min="13569" max="13808" width="8.7109375" style="1"/>
    <col min="13809" max="13809" width="8.7109375" style="1" bestFit="1"/>
    <col min="13810" max="13810" width="37.28515625" style="1" customWidth="1"/>
    <col min="13811" max="13811" width="16.7109375" style="1" bestFit="1" customWidth="1"/>
    <col min="13812" max="13812" width="12" style="1" customWidth="1"/>
    <col min="13813" max="13813" width="18.28515625" style="1" customWidth="1"/>
    <col min="13814" max="13814" width="0" style="1" hidden="1" customWidth="1"/>
    <col min="13815" max="13815" width="14.7109375" style="1" bestFit="1" customWidth="1"/>
    <col min="13816" max="13816" width="14" style="1" customWidth="1"/>
    <col min="13817" max="13817" width="16.7109375" style="1" customWidth="1"/>
    <col min="13818" max="13818" width="11.28515625" style="1" bestFit="1" customWidth="1"/>
    <col min="13819" max="13819" width="14.85546875" style="1" bestFit="1" customWidth="1"/>
    <col min="13820" max="13820" width="11.28515625" style="1" bestFit="1" customWidth="1"/>
    <col min="13821" max="13821" width="8.7109375" style="1"/>
    <col min="13822" max="13822" width="14.28515625" style="1" bestFit="1" customWidth="1"/>
    <col min="13823" max="13823" width="9.5703125" style="1" bestFit="1" customWidth="1"/>
    <col min="13824" max="13824" width="14.28515625" style="1" bestFit="1" customWidth="1"/>
    <col min="13825" max="14064" width="8.7109375" style="1"/>
    <col min="14065" max="14065" width="8.7109375" style="1" bestFit="1"/>
    <col min="14066" max="14066" width="37.28515625" style="1" customWidth="1"/>
    <col min="14067" max="14067" width="16.7109375" style="1" bestFit="1" customWidth="1"/>
    <col min="14068" max="14068" width="12" style="1" customWidth="1"/>
    <col min="14069" max="14069" width="18.28515625" style="1" customWidth="1"/>
    <col min="14070" max="14070" width="0" style="1" hidden="1" customWidth="1"/>
    <col min="14071" max="14071" width="14.7109375" style="1" bestFit="1" customWidth="1"/>
    <col min="14072" max="14072" width="14" style="1" customWidth="1"/>
    <col min="14073" max="14073" width="16.7109375" style="1" customWidth="1"/>
    <col min="14074" max="14074" width="11.28515625" style="1" bestFit="1" customWidth="1"/>
    <col min="14075" max="14075" width="14.85546875" style="1" bestFit="1" customWidth="1"/>
    <col min="14076" max="14076" width="11.28515625" style="1" bestFit="1" customWidth="1"/>
    <col min="14077" max="14077" width="8.7109375" style="1"/>
    <col min="14078" max="14078" width="14.28515625" style="1" bestFit="1" customWidth="1"/>
    <col min="14079" max="14079" width="9.5703125" style="1" bestFit="1" customWidth="1"/>
    <col min="14080" max="14080" width="14.28515625" style="1" bestFit="1" customWidth="1"/>
    <col min="14081" max="14320" width="8.7109375" style="1"/>
    <col min="14321" max="14321" width="8.7109375" style="1" bestFit="1"/>
    <col min="14322" max="14322" width="37.28515625" style="1" customWidth="1"/>
    <col min="14323" max="14323" width="16.7109375" style="1" bestFit="1" customWidth="1"/>
    <col min="14324" max="14324" width="12" style="1" customWidth="1"/>
    <col min="14325" max="14325" width="18.28515625" style="1" customWidth="1"/>
    <col min="14326" max="14326" width="0" style="1" hidden="1" customWidth="1"/>
    <col min="14327" max="14327" width="14.7109375" style="1" bestFit="1" customWidth="1"/>
    <col min="14328" max="14328" width="14" style="1" customWidth="1"/>
    <col min="14329" max="14329" width="16.7109375" style="1" customWidth="1"/>
    <col min="14330" max="14330" width="11.28515625" style="1" bestFit="1" customWidth="1"/>
    <col min="14331" max="14331" width="14.85546875" style="1" bestFit="1" customWidth="1"/>
    <col min="14332" max="14332" width="11.28515625" style="1" bestFit="1" customWidth="1"/>
    <col min="14333" max="14333" width="8.7109375" style="1"/>
    <col min="14334" max="14334" width="14.28515625" style="1" bestFit="1" customWidth="1"/>
    <col min="14335" max="14335" width="9.5703125" style="1" bestFit="1" customWidth="1"/>
    <col min="14336" max="14336" width="14.28515625" style="1" bestFit="1" customWidth="1"/>
    <col min="14337" max="14576" width="8.7109375" style="1"/>
    <col min="14577" max="14577" width="8.7109375" style="1" bestFit="1"/>
    <col min="14578" max="14578" width="37.28515625" style="1" customWidth="1"/>
    <col min="14579" max="14579" width="16.7109375" style="1" bestFit="1" customWidth="1"/>
    <col min="14580" max="14580" width="12" style="1" customWidth="1"/>
    <col min="14581" max="14581" width="18.28515625" style="1" customWidth="1"/>
    <col min="14582" max="14582" width="0" style="1" hidden="1" customWidth="1"/>
    <col min="14583" max="14583" width="14.7109375" style="1" bestFit="1" customWidth="1"/>
    <col min="14584" max="14584" width="14" style="1" customWidth="1"/>
    <col min="14585" max="14585" width="16.7109375" style="1" customWidth="1"/>
    <col min="14586" max="14586" width="11.28515625" style="1" bestFit="1" customWidth="1"/>
    <col min="14587" max="14587" width="14.85546875" style="1" bestFit="1" customWidth="1"/>
    <col min="14588" max="14588" width="11.28515625" style="1" bestFit="1" customWidth="1"/>
    <col min="14589" max="14589" width="8.7109375" style="1"/>
    <col min="14590" max="14590" width="14.28515625" style="1" bestFit="1" customWidth="1"/>
    <col min="14591" max="14591" width="9.5703125" style="1" bestFit="1" customWidth="1"/>
    <col min="14592" max="14592" width="14.28515625" style="1" bestFit="1" customWidth="1"/>
    <col min="14593" max="14832" width="8.7109375" style="1"/>
    <col min="14833" max="14833" width="8.7109375" style="1" bestFit="1"/>
    <col min="14834" max="14834" width="37.28515625" style="1" customWidth="1"/>
    <col min="14835" max="14835" width="16.7109375" style="1" bestFit="1" customWidth="1"/>
    <col min="14836" max="14836" width="12" style="1" customWidth="1"/>
    <col min="14837" max="14837" width="18.28515625" style="1" customWidth="1"/>
    <col min="14838" max="14838" width="0" style="1" hidden="1" customWidth="1"/>
    <col min="14839" max="14839" width="14.7109375" style="1" bestFit="1" customWidth="1"/>
    <col min="14840" max="14840" width="14" style="1" customWidth="1"/>
    <col min="14841" max="14841" width="16.7109375" style="1" customWidth="1"/>
    <col min="14842" max="14842" width="11.28515625" style="1" bestFit="1" customWidth="1"/>
    <col min="14843" max="14843" width="14.85546875" style="1" bestFit="1" customWidth="1"/>
    <col min="14844" max="14844" width="11.28515625" style="1" bestFit="1" customWidth="1"/>
    <col min="14845" max="14845" width="8.7109375" style="1"/>
    <col min="14846" max="14846" width="14.28515625" style="1" bestFit="1" customWidth="1"/>
    <col min="14847" max="14847" width="9.5703125" style="1" bestFit="1" customWidth="1"/>
    <col min="14848" max="14848" width="14.28515625" style="1" bestFit="1" customWidth="1"/>
    <col min="14849" max="15088" width="8.7109375" style="1"/>
    <col min="15089" max="15089" width="8.7109375" style="1" bestFit="1"/>
    <col min="15090" max="15090" width="37.28515625" style="1" customWidth="1"/>
    <col min="15091" max="15091" width="16.7109375" style="1" bestFit="1" customWidth="1"/>
    <col min="15092" max="15092" width="12" style="1" customWidth="1"/>
    <col min="15093" max="15093" width="18.28515625" style="1" customWidth="1"/>
    <col min="15094" max="15094" width="0" style="1" hidden="1" customWidth="1"/>
    <col min="15095" max="15095" width="14.7109375" style="1" bestFit="1" customWidth="1"/>
    <col min="15096" max="15096" width="14" style="1" customWidth="1"/>
    <col min="15097" max="15097" width="16.7109375" style="1" customWidth="1"/>
    <col min="15098" max="15098" width="11.28515625" style="1" bestFit="1" customWidth="1"/>
    <col min="15099" max="15099" width="14.85546875" style="1" bestFit="1" customWidth="1"/>
    <col min="15100" max="15100" width="11.28515625" style="1" bestFit="1" customWidth="1"/>
    <col min="15101" max="15101" width="8.7109375" style="1"/>
    <col min="15102" max="15102" width="14.28515625" style="1" bestFit="1" customWidth="1"/>
    <col min="15103" max="15103" width="9.5703125" style="1" bestFit="1" customWidth="1"/>
    <col min="15104" max="15104" width="14.28515625" style="1" bestFit="1" customWidth="1"/>
    <col min="15105" max="15344" width="8.7109375" style="1"/>
    <col min="15345" max="15345" width="8.7109375" style="1" bestFit="1"/>
    <col min="15346" max="15346" width="37.28515625" style="1" customWidth="1"/>
    <col min="15347" max="15347" width="16.7109375" style="1" bestFit="1" customWidth="1"/>
    <col min="15348" max="15348" width="12" style="1" customWidth="1"/>
    <col min="15349" max="15349" width="18.28515625" style="1" customWidth="1"/>
    <col min="15350" max="15350" width="0" style="1" hidden="1" customWidth="1"/>
    <col min="15351" max="15351" width="14.7109375" style="1" bestFit="1" customWidth="1"/>
    <col min="15352" max="15352" width="14" style="1" customWidth="1"/>
    <col min="15353" max="15353" width="16.7109375" style="1" customWidth="1"/>
    <col min="15354" max="15354" width="11.28515625" style="1" bestFit="1" customWidth="1"/>
    <col min="15355" max="15355" width="14.85546875" style="1" bestFit="1" customWidth="1"/>
    <col min="15356" max="15356" width="11.28515625" style="1" bestFit="1" customWidth="1"/>
    <col min="15357" max="15357" width="8.7109375" style="1"/>
    <col min="15358" max="15358" width="14.28515625" style="1" bestFit="1" customWidth="1"/>
    <col min="15359" max="15359" width="9.5703125" style="1" bestFit="1" customWidth="1"/>
    <col min="15360" max="15360" width="14.28515625" style="1" bestFit="1" customWidth="1"/>
    <col min="15361" max="15600" width="8.7109375" style="1"/>
    <col min="15601" max="15601" width="8.7109375" style="1" bestFit="1"/>
    <col min="15602" max="15602" width="37.28515625" style="1" customWidth="1"/>
    <col min="15603" max="15603" width="16.7109375" style="1" bestFit="1" customWidth="1"/>
    <col min="15604" max="15604" width="12" style="1" customWidth="1"/>
    <col min="15605" max="15605" width="18.28515625" style="1" customWidth="1"/>
    <col min="15606" max="15606" width="0" style="1" hidden="1" customWidth="1"/>
    <col min="15607" max="15607" width="14.7109375" style="1" bestFit="1" customWidth="1"/>
    <col min="15608" max="15608" width="14" style="1" customWidth="1"/>
    <col min="15609" max="15609" width="16.7109375" style="1" customWidth="1"/>
    <col min="15610" max="15610" width="11.28515625" style="1" bestFit="1" customWidth="1"/>
    <col min="15611" max="15611" width="14.85546875" style="1" bestFit="1" customWidth="1"/>
    <col min="15612" max="15612" width="11.28515625" style="1" bestFit="1" customWidth="1"/>
    <col min="15613" max="15613" width="8.7109375" style="1"/>
    <col min="15614" max="15614" width="14.28515625" style="1" bestFit="1" customWidth="1"/>
    <col min="15615" max="15615" width="9.5703125" style="1" bestFit="1" customWidth="1"/>
    <col min="15616" max="15616" width="14.28515625" style="1" bestFit="1" customWidth="1"/>
    <col min="15617" max="15856" width="8.7109375" style="1"/>
    <col min="15857" max="15857" width="8.7109375" style="1" bestFit="1"/>
    <col min="15858" max="15858" width="37.28515625" style="1" customWidth="1"/>
    <col min="15859" max="15859" width="16.7109375" style="1" bestFit="1" customWidth="1"/>
    <col min="15860" max="15860" width="12" style="1" customWidth="1"/>
    <col min="15861" max="15861" width="18.28515625" style="1" customWidth="1"/>
    <col min="15862" max="15862" width="0" style="1" hidden="1" customWidth="1"/>
    <col min="15863" max="15863" width="14.7109375" style="1" bestFit="1" customWidth="1"/>
    <col min="15864" max="15864" width="14" style="1" customWidth="1"/>
    <col min="15865" max="15865" width="16.7109375" style="1" customWidth="1"/>
    <col min="15866" max="15866" width="11.28515625" style="1" bestFit="1" customWidth="1"/>
    <col min="15867" max="15867" width="14.85546875" style="1" bestFit="1" customWidth="1"/>
    <col min="15868" max="15868" width="11.28515625" style="1" bestFit="1" customWidth="1"/>
    <col min="15869" max="15869" width="8.7109375" style="1"/>
    <col min="15870" max="15870" width="14.28515625" style="1" bestFit="1" customWidth="1"/>
    <col min="15871" max="15871" width="9.5703125" style="1" bestFit="1" customWidth="1"/>
    <col min="15872" max="15872" width="14.28515625" style="1" bestFit="1" customWidth="1"/>
    <col min="15873" max="16112" width="8.7109375" style="1"/>
    <col min="16113" max="16113" width="8.7109375" style="1" bestFit="1"/>
    <col min="16114" max="16114" width="37.28515625" style="1" customWidth="1"/>
    <col min="16115" max="16115" width="16.7109375" style="1" bestFit="1" customWidth="1"/>
    <col min="16116" max="16116" width="12" style="1" customWidth="1"/>
    <col min="16117" max="16117" width="18.28515625" style="1" customWidth="1"/>
    <col min="16118" max="16118" width="0" style="1" hidden="1" customWidth="1"/>
    <col min="16119" max="16119" width="14.7109375" style="1" bestFit="1" customWidth="1"/>
    <col min="16120" max="16120" width="14" style="1" customWidth="1"/>
    <col min="16121" max="16121" width="16.7109375" style="1" customWidth="1"/>
    <col min="16122" max="16122" width="11.28515625" style="1" bestFit="1" customWidth="1"/>
    <col min="16123" max="16123" width="14.85546875" style="1" bestFit="1" customWidth="1"/>
    <col min="16124" max="16124" width="11.28515625" style="1" bestFit="1" customWidth="1"/>
    <col min="16125" max="16125" width="8.7109375" style="1"/>
    <col min="16126" max="16126" width="14.28515625" style="1" bestFit="1" customWidth="1"/>
    <col min="16127" max="16127" width="9.5703125" style="1" bestFit="1" customWidth="1"/>
    <col min="16128" max="16128" width="14.28515625" style="1" bestFit="1" customWidth="1"/>
    <col min="16129" max="16368" width="8.7109375" style="1"/>
    <col min="16369" max="16384" width="9.28515625" style="1" customWidth="1"/>
  </cols>
  <sheetData>
    <row r="1" spans="1:6" ht="21.75" x14ac:dyDescent="0.4">
      <c r="A1" s="42" t="s">
        <v>125</v>
      </c>
      <c r="B1" s="42"/>
      <c r="C1" s="42"/>
      <c r="D1" s="42"/>
      <c r="E1" s="42"/>
    </row>
    <row r="2" spans="1:6" ht="21.75" x14ac:dyDescent="0.4">
      <c r="A2" s="55"/>
      <c r="B2" s="55"/>
      <c r="C2" s="55"/>
      <c r="D2" s="55"/>
      <c r="E2" s="55"/>
      <c r="F2" s="6"/>
    </row>
    <row r="3" spans="1:6" ht="21.75" x14ac:dyDescent="0.4">
      <c r="A3" s="56" t="s">
        <v>124</v>
      </c>
      <c r="B3" s="56"/>
      <c r="C3" s="56"/>
      <c r="D3" s="56"/>
      <c r="E3" s="56"/>
    </row>
    <row r="4" spans="1:6" s="2" customFormat="1" x14ac:dyDescent="0.35">
      <c r="A4" s="57" t="s">
        <v>123</v>
      </c>
      <c r="B4" s="57"/>
      <c r="C4" s="57"/>
      <c r="D4" s="57"/>
      <c r="E4" s="57"/>
      <c r="F4" s="7"/>
    </row>
    <row r="5" spans="1:6" ht="21.75" x14ac:dyDescent="0.4">
      <c r="A5" s="42"/>
      <c r="B5" s="42"/>
      <c r="C5" s="42"/>
      <c r="D5" s="42"/>
      <c r="E5" s="42"/>
      <c r="F5" s="8"/>
    </row>
    <row r="6" spans="1:6" x14ac:dyDescent="0.35">
      <c r="A6" s="44" t="s">
        <v>0</v>
      </c>
      <c r="B6" s="44"/>
      <c r="C6" s="8"/>
      <c r="D6" s="8"/>
      <c r="E6" s="8"/>
      <c r="F6" s="8"/>
    </row>
    <row r="7" spans="1:6" x14ac:dyDescent="0.35">
      <c r="A7" s="44"/>
      <c r="B7" s="44"/>
      <c r="C7" s="8"/>
      <c r="D7" s="8"/>
      <c r="E7" s="8"/>
      <c r="F7" s="8"/>
    </row>
    <row r="8" spans="1:6" x14ac:dyDescent="0.35">
      <c r="A8" s="45" t="s">
        <v>1</v>
      </c>
      <c r="B8" s="45"/>
      <c r="C8" s="8"/>
      <c r="D8" s="8"/>
      <c r="E8" s="8"/>
      <c r="F8" s="8"/>
    </row>
    <row r="9" spans="1:6" x14ac:dyDescent="0.35">
      <c r="A9" s="44"/>
      <c r="B9" s="44"/>
      <c r="C9" s="8"/>
      <c r="D9" s="8"/>
      <c r="E9" s="8"/>
      <c r="F9" s="8"/>
    </row>
    <row r="10" spans="1:6" x14ac:dyDescent="0.35">
      <c r="A10" s="46" t="s">
        <v>2</v>
      </c>
      <c r="B10" s="46"/>
      <c r="C10" s="46"/>
      <c r="D10" s="46"/>
      <c r="E10" s="46"/>
      <c r="F10" s="46"/>
    </row>
    <row r="11" spans="1:6" x14ac:dyDescent="0.35">
      <c r="A11" s="47" t="s">
        <v>3</v>
      </c>
      <c r="B11" s="47"/>
      <c r="C11" s="47"/>
      <c r="D11" s="47"/>
      <c r="E11" s="47"/>
      <c r="F11" s="47"/>
    </row>
    <row r="12" spans="1:6" x14ac:dyDescent="0.35">
      <c r="A12" s="43" t="s">
        <v>4</v>
      </c>
      <c r="B12" s="43"/>
      <c r="C12" s="43"/>
      <c r="D12" s="43"/>
      <c r="E12" s="43"/>
      <c r="F12" s="43"/>
    </row>
    <row r="13" spans="1:6" x14ac:dyDescent="0.35">
      <c r="A13" s="9"/>
      <c r="B13" s="9"/>
      <c r="C13" s="9"/>
      <c r="D13" s="10" t="s">
        <v>5</v>
      </c>
      <c r="E13" s="11" t="s">
        <v>6</v>
      </c>
      <c r="F13" s="12">
        <v>0.19</v>
      </c>
    </row>
    <row r="14" spans="1:6" x14ac:dyDescent="0.35">
      <c r="A14" s="49" t="s">
        <v>7</v>
      </c>
      <c r="B14" s="49" t="s">
        <v>8</v>
      </c>
      <c r="C14" s="11" t="s">
        <v>9</v>
      </c>
      <c r="D14" s="11" t="s">
        <v>10</v>
      </c>
      <c r="E14" s="50" t="s">
        <v>11</v>
      </c>
      <c r="F14" s="51"/>
    </row>
    <row r="15" spans="1:6" x14ac:dyDescent="0.35">
      <c r="A15" s="49"/>
      <c r="B15" s="49"/>
      <c r="C15" s="11" t="s">
        <v>12</v>
      </c>
      <c r="D15" s="11" t="s">
        <v>13</v>
      </c>
      <c r="E15" s="11" t="s">
        <v>13</v>
      </c>
      <c r="F15" s="11" t="s">
        <v>14</v>
      </c>
    </row>
    <row r="16" spans="1:6" x14ac:dyDescent="0.35">
      <c r="A16" s="11">
        <v>1</v>
      </c>
      <c r="B16" s="11">
        <v>2</v>
      </c>
      <c r="C16" s="11">
        <v>3</v>
      </c>
      <c r="D16" s="11">
        <v>5</v>
      </c>
      <c r="E16" s="11">
        <v>6</v>
      </c>
      <c r="F16" s="11">
        <v>7</v>
      </c>
    </row>
    <row r="17" spans="1:6" x14ac:dyDescent="0.35">
      <c r="A17" s="48" t="s">
        <v>15</v>
      </c>
      <c r="B17" s="48"/>
      <c r="C17" s="48"/>
      <c r="D17" s="48"/>
      <c r="E17" s="48"/>
      <c r="F17" s="48"/>
    </row>
    <row r="18" spans="1:6" x14ac:dyDescent="0.35">
      <c r="A18" s="13" t="s">
        <v>16</v>
      </c>
      <c r="B18" s="14" t="s">
        <v>17</v>
      </c>
      <c r="C18" s="15"/>
      <c r="D18" s="15"/>
      <c r="E18" s="15"/>
      <c r="F18" s="16" t="e">
        <f>E18/#REF!</f>
        <v>#REF!</v>
      </c>
    </row>
    <row r="19" spans="1:6" x14ac:dyDescent="0.35">
      <c r="A19" s="13" t="s">
        <v>18</v>
      </c>
      <c r="B19" s="14" t="s">
        <v>19</v>
      </c>
      <c r="C19" s="15"/>
      <c r="D19" s="15"/>
      <c r="E19" s="15"/>
      <c r="F19" s="16" t="e">
        <f>E19/#REF!</f>
        <v>#REF!</v>
      </c>
    </row>
    <row r="20" spans="1:6" x14ac:dyDescent="0.35">
      <c r="A20" s="13" t="s">
        <v>20</v>
      </c>
      <c r="B20" s="14" t="s">
        <v>21</v>
      </c>
      <c r="C20" s="15"/>
      <c r="D20" s="15"/>
      <c r="E20" s="15"/>
      <c r="F20" s="16" t="e">
        <f>E20/#REF!</f>
        <v>#REF!</v>
      </c>
    </row>
    <row r="21" spans="1:6" x14ac:dyDescent="0.35">
      <c r="A21" s="13">
        <v>1.4</v>
      </c>
      <c r="B21" s="14" t="s">
        <v>22</v>
      </c>
      <c r="C21" s="15"/>
      <c r="D21" s="15"/>
      <c r="E21" s="15"/>
      <c r="F21" s="16" t="e">
        <f>E21/#REF!</f>
        <v>#REF!</v>
      </c>
    </row>
    <row r="22" spans="1:6" x14ac:dyDescent="0.35">
      <c r="A22" s="52" t="s">
        <v>23</v>
      </c>
      <c r="B22" s="52"/>
      <c r="C22" s="17">
        <f>SUM(C18:C21)</f>
        <v>0</v>
      </c>
      <c r="D22" s="17">
        <f>SUM(D18:D21)</f>
        <v>0</v>
      </c>
      <c r="E22" s="17">
        <f>SUM(E18:E21)</f>
        <v>0</v>
      </c>
      <c r="F22" s="18" t="e">
        <f>SUM(F18:F21)</f>
        <v>#REF!</v>
      </c>
    </row>
    <row r="23" spans="1:6" x14ac:dyDescent="0.35">
      <c r="A23" s="48" t="s">
        <v>24</v>
      </c>
      <c r="B23" s="48"/>
      <c r="C23" s="48"/>
      <c r="D23" s="48"/>
      <c r="E23" s="48"/>
      <c r="F23" s="48"/>
    </row>
    <row r="24" spans="1:6" x14ac:dyDescent="0.35">
      <c r="A24" s="19" t="s">
        <v>25</v>
      </c>
      <c r="B24" s="14" t="s">
        <v>26</v>
      </c>
      <c r="C24" s="15"/>
      <c r="D24" s="15"/>
      <c r="E24" s="15"/>
      <c r="F24" s="16" t="e">
        <f>E24/#REF!</f>
        <v>#REF!</v>
      </c>
    </row>
    <row r="25" spans="1:6" x14ac:dyDescent="0.35">
      <c r="A25" s="52" t="s">
        <v>27</v>
      </c>
      <c r="B25" s="52"/>
      <c r="C25" s="17">
        <v>0</v>
      </c>
      <c r="D25" s="17">
        <v>0</v>
      </c>
      <c r="E25" s="17">
        <v>0</v>
      </c>
      <c r="F25" s="18">
        <v>0</v>
      </c>
    </row>
    <row r="26" spans="1:6" x14ac:dyDescent="0.35">
      <c r="A26" s="48" t="s">
        <v>28</v>
      </c>
      <c r="B26" s="48"/>
      <c r="C26" s="48"/>
      <c r="D26" s="48"/>
      <c r="E26" s="48"/>
      <c r="F26" s="48"/>
    </row>
    <row r="27" spans="1:6" x14ac:dyDescent="0.35">
      <c r="A27" s="13" t="s">
        <v>29</v>
      </c>
      <c r="B27" s="14" t="s">
        <v>30</v>
      </c>
      <c r="C27" s="15"/>
      <c r="D27" s="15"/>
      <c r="E27" s="15"/>
      <c r="F27" s="16" t="e">
        <f>E27/#REF!</f>
        <v>#REF!</v>
      </c>
    </row>
    <row r="28" spans="1:6" x14ac:dyDescent="0.35">
      <c r="A28" s="13" t="s">
        <v>31</v>
      </c>
      <c r="B28" s="14" t="s">
        <v>32</v>
      </c>
      <c r="C28" s="15"/>
      <c r="D28" s="15"/>
      <c r="E28" s="15"/>
      <c r="F28" s="16" t="e">
        <f>E28/#REF!</f>
        <v>#REF!</v>
      </c>
    </row>
    <row r="29" spans="1:6" x14ac:dyDescent="0.35">
      <c r="A29" s="13" t="s">
        <v>33</v>
      </c>
      <c r="B29" s="14" t="s">
        <v>34</v>
      </c>
      <c r="C29" s="15"/>
      <c r="D29" s="15"/>
      <c r="E29" s="15"/>
      <c r="F29" s="16" t="e">
        <f>E29/#REF!</f>
        <v>#REF!</v>
      </c>
    </row>
    <row r="30" spans="1:6" x14ac:dyDescent="0.35">
      <c r="A30" s="13" t="s">
        <v>35</v>
      </c>
      <c r="B30" s="14" t="s">
        <v>36</v>
      </c>
      <c r="C30" s="15"/>
      <c r="D30" s="15"/>
      <c r="E30" s="15"/>
      <c r="F30" s="16" t="e">
        <f>E30/#REF!</f>
        <v>#REF!</v>
      </c>
    </row>
    <row r="31" spans="1:6" x14ac:dyDescent="0.35">
      <c r="A31" s="13" t="s">
        <v>37</v>
      </c>
      <c r="B31" s="14" t="s">
        <v>38</v>
      </c>
      <c r="C31" s="15"/>
      <c r="D31" s="15"/>
      <c r="E31" s="15"/>
      <c r="F31" s="16" t="e">
        <f>E31/#REF!</f>
        <v>#REF!</v>
      </c>
    </row>
    <row r="32" spans="1:6" x14ac:dyDescent="0.35">
      <c r="A32" s="13" t="s">
        <v>39</v>
      </c>
      <c r="B32" s="14" t="s">
        <v>40</v>
      </c>
      <c r="C32" s="15"/>
      <c r="D32" s="15"/>
      <c r="E32" s="15"/>
      <c r="F32" s="16" t="e">
        <f>E32/#REF!</f>
        <v>#REF!</v>
      </c>
    </row>
    <row r="33" spans="1:6" x14ac:dyDescent="0.35">
      <c r="A33" s="13" t="s">
        <v>41</v>
      </c>
      <c r="B33" s="20" t="s">
        <v>42</v>
      </c>
      <c r="C33" s="15"/>
      <c r="D33" s="15"/>
      <c r="E33" s="15"/>
      <c r="F33" s="16" t="e">
        <f>E33/#REF!</f>
        <v>#REF!</v>
      </c>
    </row>
    <row r="34" spans="1:6" x14ac:dyDescent="0.35">
      <c r="A34" s="13" t="s">
        <v>43</v>
      </c>
      <c r="B34" s="14" t="s">
        <v>44</v>
      </c>
      <c r="C34" s="15"/>
      <c r="D34" s="15"/>
      <c r="E34" s="15"/>
      <c r="F34" s="16" t="e">
        <f>E34/#REF!</f>
        <v>#REF!</v>
      </c>
    </row>
    <row r="35" spans="1:6" x14ac:dyDescent="0.35">
      <c r="A35" s="13">
        <v>3.3</v>
      </c>
      <c r="B35" s="14" t="s">
        <v>45</v>
      </c>
      <c r="C35" s="15"/>
      <c r="D35" s="15"/>
      <c r="E35" s="15"/>
      <c r="F35" s="16" t="e">
        <f>E35/#REF!</f>
        <v>#REF!</v>
      </c>
    </row>
    <row r="36" spans="1:6" x14ac:dyDescent="0.35">
      <c r="A36" s="13">
        <v>3.4</v>
      </c>
      <c r="B36" s="14" t="s">
        <v>46</v>
      </c>
      <c r="C36" s="15"/>
      <c r="D36" s="15"/>
      <c r="E36" s="15"/>
      <c r="F36" s="16" t="e">
        <f>E36/#REF!</f>
        <v>#REF!</v>
      </c>
    </row>
    <row r="37" spans="1:6" x14ac:dyDescent="0.35">
      <c r="A37" s="13">
        <v>3.5</v>
      </c>
      <c r="B37" s="14" t="s">
        <v>47</v>
      </c>
      <c r="C37" s="15"/>
      <c r="D37" s="15"/>
      <c r="E37" s="15"/>
      <c r="F37" s="16" t="e">
        <f>E37/#REF!</f>
        <v>#REF!</v>
      </c>
    </row>
    <row r="38" spans="1:6" x14ac:dyDescent="0.35">
      <c r="A38" s="13" t="s">
        <v>48</v>
      </c>
      <c r="B38" s="14" t="s">
        <v>49</v>
      </c>
      <c r="C38" s="15"/>
      <c r="D38" s="15"/>
      <c r="E38" s="15"/>
      <c r="F38" s="16" t="e">
        <f>E38/#REF!</f>
        <v>#REF!</v>
      </c>
    </row>
    <row r="39" spans="1:6" x14ac:dyDescent="0.35">
      <c r="A39" s="13" t="s">
        <v>50</v>
      </c>
      <c r="B39" s="14" t="s">
        <v>51</v>
      </c>
      <c r="C39" s="15"/>
      <c r="D39" s="15"/>
      <c r="E39" s="15"/>
      <c r="F39" s="16" t="e">
        <f>E39/#REF!</f>
        <v>#REF!</v>
      </c>
    </row>
    <row r="40" spans="1:6" x14ac:dyDescent="0.35">
      <c r="A40" s="13" t="s">
        <v>52</v>
      </c>
      <c r="B40" s="14" t="s">
        <v>53</v>
      </c>
      <c r="C40" s="15"/>
      <c r="D40" s="15"/>
      <c r="E40" s="15"/>
      <c r="F40" s="16" t="e">
        <f>E40/#REF!</f>
        <v>#REF!</v>
      </c>
    </row>
    <row r="41" spans="1:6" x14ac:dyDescent="0.35">
      <c r="A41" s="13" t="s">
        <v>54</v>
      </c>
      <c r="B41" s="14" t="s">
        <v>55</v>
      </c>
      <c r="C41" s="15"/>
      <c r="D41" s="15"/>
      <c r="E41" s="15"/>
      <c r="F41" s="16" t="e">
        <f>E41/#REF!</f>
        <v>#REF!</v>
      </c>
    </row>
    <row r="42" spans="1:6" x14ac:dyDescent="0.35">
      <c r="A42" s="13" t="s">
        <v>56</v>
      </c>
      <c r="B42" s="14" t="s">
        <v>57</v>
      </c>
      <c r="C42" s="15"/>
      <c r="D42" s="15"/>
      <c r="E42" s="15"/>
      <c r="F42" s="16" t="e">
        <f>E42/#REF!</f>
        <v>#REF!</v>
      </c>
    </row>
    <row r="43" spans="1:6" x14ac:dyDescent="0.35">
      <c r="A43" s="13" t="s">
        <v>58</v>
      </c>
      <c r="B43" s="14" t="s">
        <v>59</v>
      </c>
      <c r="C43" s="15"/>
      <c r="D43" s="15"/>
      <c r="E43" s="15"/>
      <c r="F43" s="16" t="e">
        <f>E43/#REF!</f>
        <v>#REF!</v>
      </c>
    </row>
    <row r="44" spans="1:6" x14ac:dyDescent="0.35">
      <c r="A44" s="13">
        <v>3.6</v>
      </c>
      <c r="B44" s="14" t="s">
        <v>60</v>
      </c>
      <c r="C44" s="15"/>
      <c r="D44" s="15"/>
      <c r="E44" s="15"/>
      <c r="F44" s="16" t="e">
        <f>E44/#REF!</f>
        <v>#REF!</v>
      </c>
    </row>
    <row r="45" spans="1:6" x14ac:dyDescent="0.35">
      <c r="A45" s="13">
        <v>3.7</v>
      </c>
      <c r="B45" s="14" t="s">
        <v>61</v>
      </c>
      <c r="C45" s="15"/>
      <c r="D45" s="15"/>
      <c r="E45" s="15"/>
      <c r="F45" s="16" t="e">
        <f>E45/#REF!</f>
        <v>#REF!</v>
      </c>
    </row>
    <row r="46" spans="1:6" x14ac:dyDescent="0.35">
      <c r="A46" s="13" t="s">
        <v>62</v>
      </c>
      <c r="B46" s="14" t="s">
        <v>63</v>
      </c>
      <c r="C46" s="15"/>
      <c r="D46" s="15"/>
      <c r="E46" s="15"/>
      <c r="F46" s="16" t="e">
        <f>E46/#REF!</f>
        <v>#REF!</v>
      </c>
    </row>
    <row r="47" spans="1:6" x14ac:dyDescent="0.35">
      <c r="A47" s="13" t="s">
        <v>64</v>
      </c>
      <c r="B47" s="14" t="s">
        <v>65</v>
      </c>
      <c r="C47" s="15"/>
      <c r="D47" s="15"/>
      <c r="E47" s="15"/>
      <c r="F47" s="16" t="e">
        <f>E47/#REF!</f>
        <v>#REF!</v>
      </c>
    </row>
    <row r="48" spans="1:6" x14ac:dyDescent="0.35">
      <c r="A48" s="13">
        <v>3.8</v>
      </c>
      <c r="B48" s="14" t="s">
        <v>66</v>
      </c>
      <c r="C48" s="15"/>
      <c r="D48" s="15"/>
      <c r="E48" s="15"/>
      <c r="F48" s="16" t="e">
        <f>E48/#REF!</f>
        <v>#REF!</v>
      </c>
    </row>
    <row r="49" spans="1:6" x14ac:dyDescent="0.35">
      <c r="A49" s="13" t="s">
        <v>67</v>
      </c>
      <c r="B49" s="14" t="s">
        <v>68</v>
      </c>
      <c r="C49" s="15"/>
      <c r="D49" s="15"/>
      <c r="E49" s="15"/>
      <c r="F49" s="16" t="e">
        <f>E49/#REF!</f>
        <v>#REF!</v>
      </c>
    </row>
    <row r="50" spans="1:6" x14ac:dyDescent="0.35">
      <c r="A50" s="13" t="s">
        <v>69</v>
      </c>
      <c r="B50" s="14" t="s">
        <v>70</v>
      </c>
      <c r="C50" s="15"/>
      <c r="D50" s="15"/>
      <c r="E50" s="15"/>
      <c r="F50" s="16" t="e">
        <f>E50/#REF!</f>
        <v>#REF!</v>
      </c>
    </row>
    <row r="51" spans="1:6" ht="30" x14ac:dyDescent="0.35">
      <c r="A51" s="13" t="s">
        <v>71</v>
      </c>
      <c r="B51" s="14" t="s">
        <v>72</v>
      </c>
      <c r="C51" s="15"/>
      <c r="D51" s="15"/>
      <c r="E51" s="15"/>
      <c r="F51" s="16" t="e">
        <f>E51/#REF!</f>
        <v>#REF!</v>
      </c>
    </row>
    <row r="52" spans="1:6" x14ac:dyDescent="0.35">
      <c r="A52" s="13" t="s">
        <v>73</v>
      </c>
      <c r="B52" s="14" t="s">
        <v>74</v>
      </c>
      <c r="C52" s="15"/>
      <c r="D52" s="15"/>
      <c r="E52" s="15"/>
      <c r="F52" s="16" t="e">
        <f>E52/#REF!</f>
        <v>#REF!</v>
      </c>
    </row>
    <row r="53" spans="1:6" x14ac:dyDescent="0.35">
      <c r="A53" s="52" t="s">
        <v>75</v>
      </c>
      <c r="B53" s="52"/>
      <c r="C53" s="17">
        <f>C27+C34+C35+C36+C37+C44+C45+C48</f>
        <v>0</v>
      </c>
      <c r="D53" s="17">
        <f>D27+D34+D35+D36+D37+D44+D45+D48</f>
        <v>0</v>
      </c>
      <c r="E53" s="17">
        <f>E27+E34+E35+E36+E37+E44+E45+E48</f>
        <v>0</v>
      </c>
      <c r="F53" s="18" t="e">
        <f>F27+F34+F35+F36+F37+F44+F45+F48</f>
        <v>#REF!</v>
      </c>
    </row>
    <row r="54" spans="1:6" x14ac:dyDescent="0.35">
      <c r="A54" s="48" t="s">
        <v>76</v>
      </c>
      <c r="B54" s="48"/>
      <c r="C54" s="48"/>
      <c r="D54" s="48"/>
      <c r="E54" s="48"/>
      <c r="F54" s="48"/>
    </row>
    <row r="55" spans="1:6" x14ac:dyDescent="0.35">
      <c r="A55" s="21" t="s">
        <v>77</v>
      </c>
      <c r="B55" s="22" t="s">
        <v>78</v>
      </c>
      <c r="C55" s="23"/>
      <c r="D55" s="23"/>
      <c r="E55" s="23"/>
      <c r="F55" s="24" t="e">
        <f>SUM(#REF!)</f>
        <v>#REF!</v>
      </c>
    </row>
    <row r="56" spans="1:6" x14ac:dyDescent="0.35">
      <c r="A56" s="21" t="s">
        <v>79</v>
      </c>
      <c r="B56" s="25" t="s">
        <v>80</v>
      </c>
      <c r="C56" s="23"/>
      <c r="D56" s="23"/>
      <c r="E56" s="23"/>
      <c r="F56" s="24">
        <v>0</v>
      </c>
    </row>
    <row r="57" spans="1:6" x14ac:dyDescent="0.35">
      <c r="A57" s="21" t="s">
        <v>81</v>
      </c>
      <c r="B57" s="25" t="s">
        <v>82</v>
      </c>
      <c r="C57" s="23"/>
      <c r="D57" s="23"/>
      <c r="E57" s="23"/>
      <c r="F57" s="24">
        <v>0</v>
      </c>
    </row>
    <row r="58" spans="1:6" x14ac:dyDescent="0.35">
      <c r="A58" s="21" t="s">
        <v>83</v>
      </c>
      <c r="B58" s="25" t="s">
        <v>84</v>
      </c>
      <c r="C58" s="23"/>
      <c r="D58" s="23"/>
      <c r="E58" s="23"/>
      <c r="F58" s="24">
        <v>0</v>
      </c>
    </row>
    <row r="59" spans="1:6" x14ac:dyDescent="0.35">
      <c r="A59" s="21" t="s">
        <v>85</v>
      </c>
      <c r="B59" s="25" t="s">
        <v>86</v>
      </c>
      <c r="C59" s="23"/>
      <c r="D59" s="23"/>
      <c r="E59" s="23"/>
      <c r="F59" s="24">
        <v>0</v>
      </c>
    </row>
    <row r="60" spans="1:6" x14ac:dyDescent="0.35">
      <c r="A60" s="21" t="s">
        <v>87</v>
      </c>
      <c r="B60" s="25" t="s">
        <v>88</v>
      </c>
      <c r="C60" s="23"/>
      <c r="D60" s="23"/>
      <c r="E60" s="23"/>
      <c r="F60" s="24">
        <v>0</v>
      </c>
    </row>
    <row r="61" spans="1:6" x14ac:dyDescent="0.35">
      <c r="A61" s="52" t="s">
        <v>89</v>
      </c>
      <c r="B61" s="52"/>
      <c r="C61" s="17">
        <f>C55+C56+C57+C58+C59+C60</f>
        <v>0</v>
      </c>
      <c r="D61" s="17">
        <f>D55+D56+D57+D58+D59+D60</f>
        <v>0</v>
      </c>
      <c r="E61" s="17">
        <f>E55+E56+E57+E58+E59+E60</f>
        <v>0</v>
      </c>
      <c r="F61" s="18" t="e">
        <f>F55+F56+F57+F58+F59+F60</f>
        <v>#REF!</v>
      </c>
    </row>
    <row r="62" spans="1:6" x14ac:dyDescent="0.35">
      <c r="A62" s="48" t="s">
        <v>90</v>
      </c>
      <c r="B62" s="48"/>
      <c r="C62" s="48"/>
      <c r="D62" s="48"/>
      <c r="E62" s="48"/>
      <c r="F62" s="48"/>
    </row>
    <row r="63" spans="1:6" x14ac:dyDescent="0.35">
      <c r="A63" s="21" t="s">
        <v>91</v>
      </c>
      <c r="B63" s="22" t="s">
        <v>92</v>
      </c>
      <c r="C63" s="23">
        <f>SUM(C64:C65)</f>
        <v>0</v>
      </c>
      <c r="D63" s="23">
        <f>SUM(D64:D65)</f>
        <v>0</v>
      </c>
      <c r="E63" s="23">
        <f>SUM(E64:E65)</f>
        <v>0</v>
      </c>
      <c r="F63" s="24" t="e">
        <f>SUM(F64:F65)</f>
        <v>#REF!</v>
      </c>
    </row>
    <row r="64" spans="1:6" x14ac:dyDescent="0.35">
      <c r="A64" s="26" t="s">
        <v>93</v>
      </c>
      <c r="B64" s="27" t="s">
        <v>94</v>
      </c>
      <c r="C64" s="15"/>
      <c r="D64" s="15"/>
      <c r="E64" s="15"/>
      <c r="F64" s="16" t="e">
        <f>E64/#REF!</f>
        <v>#REF!</v>
      </c>
    </row>
    <row r="65" spans="1:6" x14ac:dyDescent="0.35">
      <c r="A65" s="28" t="s">
        <v>95</v>
      </c>
      <c r="B65" s="29" t="s">
        <v>96</v>
      </c>
      <c r="C65" s="15"/>
      <c r="D65" s="15"/>
      <c r="E65" s="15"/>
      <c r="F65" s="16" t="e">
        <f>E65/#REF!</f>
        <v>#REF!</v>
      </c>
    </row>
    <row r="66" spans="1:6" x14ac:dyDescent="0.35">
      <c r="A66" s="13" t="s">
        <v>97</v>
      </c>
      <c r="B66" s="14" t="s">
        <v>98</v>
      </c>
      <c r="C66" s="15"/>
      <c r="D66" s="15"/>
      <c r="E66" s="15"/>
      <c r="F66" s="16" t="e">
        <f>SUM(F67:F71)</f>
        <v>#REF!</v>
      </c>
    </row>
    <row r="67" spans="1:6" x14ac:dyDescent="0.35">
      <c r="A67" s="13" t="s">
        <v>99</v>
      </c>
      <c r="B67" s="14" t="s">
        <v>100</v>
      </c>
      <c r="C67" s="15"/>
      <c r="D67" s="15"/>
      <c r="E67" s="15"/>
      <c r="F67" s="16" t="e">
        <f>E67/#REF!</f>
        <v>#REF!</v>
      </c>
    </row>
    <row r="68" spans="1:6" x14ac:dyDescent="0.35">
      <c r="A68" s="13" t="s">
        <v>101</v>
      </c>
      <c r="B68" s="14" t="s">
        <v>102</v>
      </c>
      <c r="C68" s="15"/>
      <c r="D68" s="15"/>
      <c r="E68" s="15"/>
      <c r="F68" s="16" t="e">
        <f>E68/#REF!</f>
        <v>#REF!</v>
      </c>
    </row>
    <row r="69" spans="1:6" ht="30" x14ac:dyDescent="0.35">
      <c r="A69" s="13" t="s">
        <v>103</v>
      </c>
      <c r="B69" s="14" t="s">
        <v>104</v>
      </c>
      <c r="C69" s="15"/>
      <c r="D69" s="15"/>
      <c r="E69" s="15"/>
      <c r="F69" s="16" t="e">
        <f>E69/#REF!</f>
        <v>#REF!</v>
      </c>
    </row>
    <row r="70" spans="1:6" x14ac:dyDescent="0.35">
      <c r="A70" s="13" t="s">
        <v>105</v>
      </c>
      <c r="B70" s="14" t="s">
        <v>106</v>
      </c>
      <c r="C70" s="15"/>
      <c r="D70" s="15"/>
      <c r="E70" s="15"/>
      <c r="F70" s="16" t="e">
        <f>E70/#REF!</f>
        <v>#REF!</v>
      </c>
    </row>
    <row r="71" spans="1:6" x14ac:dyDescent="0.35">
      <c r="A71" s="13" t="s">
        <v>107</v>
      </c>
      <c r="B71" s="14" t="s">
        <v>108</v>
      </c>
      <c r="C71" s="15"/>
      <c r="D71" s="15"/>
      <c r="E71" s="15"/>
      <c r="F71" s="16" t="e">
        <f>E71/#REF!</f>
        <v>#REF!</v>
      </c>
    </row>
    <row r="72" spans="1:6" x14ac:dyDescent="0.35">
      <c r="A72" s="13" t="s">
        <v>109</v>
      </c>
      <c r="B72" s="30" t="s">
        <v>110</v>
      </c>
      <c r="C72" s="15"/>
      <c r="D72" s="15"/>
      <c r="E72" s="15"/>
      <c r="F72" s="16" t="e">
        <f>E72/#REF!</f>
        <v>#REF!</v>
      </c>
    </row>
    <row r="73" spans="1:6" x14ac:dyDescent="0.35">
      <c r="A73" s="13">
        <v>5.4</v>
      </c>
      <c r="B73" s="30" t="s">
        <v>111</v>
      </c>
      <c r="C73" s="15"/>
      <c r="D73" s="15"/>
      <c r="E73" s="15"/>
      <c r="F73" s="16" t="e">
        <f>E73/#REF!</f>
        <v>#REF!</v>
      </c>
    </row>
    <row r="74" spans="1:6" x14ac:dyDescent="0.35">
      <c r="A74" s="52" t="s">
        <v>112</v>
      </c>
      <c r="B74" s="52"/>
      <c r="C74" s="17">
        <f>C63+C66+C72+C73</f>
        <v>0</v>
      </c>
      <c r="D74" s="17">
        <f>D63+D66+D72+D73</f>
        <v>0</v>
      </c>
      <c r="E74" s="17">
        <f>E63+E66+E72+E73</f>
        <v>0</v>
      </c>
      <c r="F74" s="18" t="e">
        <f>F63+F66+F72+F73</f>
        <v>#REF!</v>
      </c>
    </row>
    <row r="75" spans="1:6" x14ac:dyDescent="0.35">
      <c r="A75" s="48" t="s">
        <v>113</v>
      </c>
      <c r="B75" s="48"/>
      <c r="C75" s="48"/>
      <c r="D75" s="48"/>
      <c r="E75" s="48"/>
      <c r="F75" s="48"/>
    </row>
    <row r="76" spans="1:6" x14ac:dyDescent="0.35">
      <c r="A76" s="13" t="s">
        <v>114</v>
      </c>
      <c r="B76" s="30" t="s">
        <v>115</v>
      </c>
      <c r="C76" s="15"/>
      <c r="D76" s="15"/>
      <c r="E76" s="15"/>
      <c r="F76" s="16" t="e">
        <f>E76/#REF!</f>
        <v>#REF!</v>
      </c>
    </row>
    <row r="77" spans="1:6" x14ac:dyDescent="0.35">
      <c r="A77" s="13" t="s">
        <v>116</v>
      </c>
      <c r="B77" s="30" t="s">
        <v>117</v>
      </c>
      <c r="C77" s="15"/>
      <c r="D77" s="15"/>
      <c r="E77" s="15"/>
      <c r="F77" s="16" t="e">
        <f>E77/#REF!</f>
        <v>#REF!</v>
      </c>
    </row>
    <row r="78" spans="1:6" x14ac:dyDescent="0.35">
      <c r="A78" s="52" t="s">
        <v>118</v>
      </c>
      <c r="B78" s="52"/>
      <c r="C78" s="17">
        <v>0</v>
      </c>
      <c r="D78" s="17">
        <v>0</v>
      </c>
      <c r="E78" s="17">
        <v>0</v>
      </c>
      <c r="F78" s="18">
        <v>0</v>
      </c>
    </row>
    <row r="79" spans="1:6" x14ac:dyDescent="0.35">
      <c r="A79" s="53" t="s">
        <v>119</v>
      </c>
      <c r="B79" s="53"/>
      <c r="C79" s="31">
        <f>C22+C25+C53+C61+C74+C78</f>
        <v>0</v>
      </c>
      <c r="D79" s="31">
        <f>D22+D25+D53+D61+D74+D78</f>
        <v>0</v>
      </c>
      <c r="E79" s="31">
        <f>E22+E25+E53+E61+E74+E78</f>
        <v>0</v>
      </c>
      <c r="F79" s="32" t="e">
        <f>F22+F25+F53+F61+F74+F78</f>
        <v>#REF!</v>
      </c>
    </row>
    <row r="80" spans="1:6" x14ac:dyDescent="0.35">
      <c r="A80" s="54" t="s">
        <v>120</v>
      </c>
      <c r="B80" s="54"/>
      <c r="C80" s="31">
        <f>C19+C20+C21+C25+C55+C56+C64</f>
        <v>0</v>
      </c>
      <c r="D80" s="31">
        <f>D19+D20+D21+D25+D55+D56+D64</f>
        <v>0</v>
      </c>
      <c r="E80" s="31">
        <f>E19+E20+E21+E25+E55+E56+E64</f>
        <v>0</v>
      </c>
      <c r="F80" s="33" t="e">
        <f>F19+F20+F21+F25+F55+F56+F64</f>
        <v>#REF!</v>
      </c>
    </row>
    <row r="81" spans="1:6" x14ac:dyDescent="0.35">
      <c r="A81" s="34"/>
      <c r="B81" s="34"/>
      <c r="C81" s="8"/>
      <c r="D81" s="8"/>
      <c r="E81" s="8"/>
      <c r="F81" s="35"/>
    </row>
    <row r="82" spans="1:6" x14ac:dyDescent="0.35">
      <c r="A82" s="8"/>
      <c r="B82" s="36"/>
      <c r="C82" s="37"/>
      <c r="D82" s="38"/>
      <c r="E82" s="35" t="s">
        <v>121</v>
      </c>
      <c r="F82" s="8"/>
    </row>
    <row r="83" spans="1:6" x14ac:dyDescent="0.35">
      <c r="A83" s="8"/>
      <c r="B83" s="39"/>
      <c r="C83" s="40"/>
      <c r="D83" s="40"/>
      <c r="E83" s="35" t="s">
        <v>122</v>
      </c>
      <c r="F83" s="8"/>
    </row>
    <row r="84" spans="1:6" x14ac:dyDescent="0.35">
      <c r="A84" s="8"/>
      <c r="B84" s="39"/>
      <c r="C84" s="8"/>
      <c r="D84" s="8"/>
      <c r="E84" s="8"/>
      <c r="F84" s="39"/>
    </row>
    <row r="85" spans="1:6" x14ac:dyDescent="0.35">
      <c r="A85" s="8"/>
      <c r="B85" s="39"/>
      <c r="C85" s="8"/>
      <c r="D85" s="8"/>
      <c r="E85" s="8"/>
      <c r="F85" s="41" t="e">
        <f>E87/#REF!</f>
        <v>#REF!</v>
      </c>
    </row>
    <row r="86" spans="1:6" x14ac:dyDescent="0.35">
      <c r="B86" s="3"/>
      <c r="F86" s="4" t="e">
        <f>E88/#REF!</f>
        <v>#REF!</v>
      </c>
    </row>
    <row r="87" spans="1:6" x14ac:dyDescent="0.35">
      <c r="B87" s="3"/>
      <c r="F87" s="3"/>
    </row>
    <row r="88" spans="1:6" x14ac:dyDescent="0.35">
      <c r="B88" s="3"/>
      <c r="F88" s="3"/>
    </row>
    <row r="89" spans="1:6" x14ac:dyDescent="0.35">
      <c r="B89" s="3"/>
      <c r="F89" s="3"/>
    </row>
    <row r="90" spans="1:6" x14ac:dyDescent="0.35">
      <c r="B90" s="3"/>
      <c r="F90" s="3"/>
    </row>
    <row r="91" spans="1:6" x14ac:dyDescent="0.35">
      <c r="B91" s="3"/>
      <c r="F91" s="3"/>
    </row>
    <row r="92" spans="1:6" x14ac:dyDescent="0.35">
      <c r="B92" s="3"/>
      <c r="F92" s="3"/>
    </row>
    <row r="93" spans="1:6" x14ac:dyDescent="0.35">
      <c r="B93" s="3"/>
      <c r="F93" s="3"/>
    </row>
    <row r="94" spans="1:6" x14ac:dyDescent="0.35">
      <c r="B94" s="3"/>
      <c r="F94" s="3"/>
    </row>
    <row r="95" spans="1:6" x14ac:dyDescent="0.35">
      <c r="B95" s="3"/>
      <c r="C95" s="3"/>
      <c r="D95" s="3"/>
      <c r="E95" s="3"/>
      <c r="F95" s="3"/>
    </row>
    <row r="96" spans="1:6" x14ac:dyDescent="0.35">
      <c r="B96" s="3"/>
      <c r="C96" s="3"/>
      <c r="D96" s="3"/>
      <c r="E96" s="3"/>
      <c r="F96" s="3"/>
    </row>
    <row r="97" spans="2:6" x14ac:dyDescent="0.35">
      <c r="B97" s="3"/>
      <c r="C97" s="3"/>
      <c r="D97" s="3"/>
      <c r="E97" s="3"/>
      <c r="F97" s="3"/>
    </row>
    <row r="98" spans="2:6" x14ac:dyDescent="0.35">
      <c r="B98" s="3"/>
      <c r="C98" s="3"/>
      <c r="D98" s="3"/>
      <c r="E98" s="3"/>
      <c r="F98" s="3"/>
    </row>
    <row r="99" spans="2:6" x14ac:dyDescent="0.35">
      <c r="B99" s="3"/>
      <c r="C99" s="3"/>
      <c r="D99" s="3"/>
      <c r="E99" s="3"/>
      <c r="F99" s="3"/>
    </row>
    <row r="100" spans="2:6" x14ac:dyDescent="0.35">
      <c r="B100" s="3"/>
      <c r="C100" s="3"/>
      <c r="D100" s="3"/>
      <c r="E100" s="3"/>
      <c r="F100" s="3"/>
    </row>
    <row r="101" spans="2:6" x14ac:dyDescent="0.35">
      <c r="B101" s="3"/>
      <c r="C101" s="3"/>
      <c r="D101" s="3"/>
      <c r="E101" s="3"/>
      <c r="F101" s="3"/>
    </row>
    <row r="102" spans="2:6" x14ac:dyDescent="0.35">
      <c r="B102" s="3"/>
      <c r="C102" s="3"/>
      <c r="D102" s="3"/>
      <c r="E102" s="3"/>
      <c r="F102" s="3"/>
    </row>
    <row r="103" spans="2:6" x14ac:dyDescent="0.35">
      <c r="B103" s="3"/>
      <c r="C103" s="3"/>
      <c r="D103" s="3"/>
      <c r="E103" s="3"/>
      <c r="F103" s="3"/>
    </row>
    <row r="104" spans="2:6" x14ac:dyDescent="0.35">
      <c r="B104" s="3"/>
      <c r="C104" s="3"/>
      <c r="D104" s="3"/>
      <c r="E104" s="3"/>
      <c r="F104" s="3"/>
    </row>
    <row r="105" spans="2:6" x14ac:dyDescent="0.35">
      <c r="B105" s="3"/>
      <c r="C105" s="3"/>
      <c r="D105" s="3"/>
      <c r="E105" s="3"/>
      <c r="F105" s="3"/>
    </row>
    <row r="106" spans="2:6" x14ac:dyDescent="0.35">
      <c r="B106" s="3"/>
      <c r="C106" s="3"/>
      <c r="D106" s="3"/>
      <c r="E106" s="3"/>
      <c r="F106" s="3"/>
    </row>
    <row r="107" spans="2:6" x14ac:dyDescent="0.35">
      <c r="B107" s="3"/>
      <c r="C107" s="3"/>
      <c r="D107" s="3"/>
      <c r="E107" s="3"/>
      <c r="F107" s="3"/>
    </row>
    <row r="108" spans="2:6" x14ac:dyDescent="0.35">
      <c r="B108" s="3"/>
      <c r="C108" s="3"/>
      <c r="D108" s="3"/>
      <c r="E108" s="3"/>
      <c r="F108" s="3"/>
    </row>
    <row r="109" spans="2:6" x14ac:dyDescent="0.35">
      <c r="B109" s="3"/>
      <c r="C109" s="3"/>
      <c r="D109" s="3"/>
      <c r="E109" s="3"/>
      <c r="F109" s="3"/>
    </row>
    <row r="110" spans="2:6" x14ac:dyDescent="0.35">
      <c r="B110" s="3"/>
      <c r="C110" s="3"/>
      <c r="D110" s="3"/>
      <c r="E110" s="3"/>
      <c r="F110" s="3"/>
    </row>
    <row r="111" spans="2:6" x14ac:dyDescent="0.35">
      <c r="B111" s="3"/>
      <c r="C111" s="3"/>
      <c r="D111" s="3"/>
      <c r="E111" s="3"/>
      <c r="F111" s="3"/>
    </row>
    <row r="112" spans="2:6" x14ac:dyDescent="0.35">
      <c r="B112" s="3"/>
      <c r="C112" s="3"/>
      <c r="D112" s="3"/>
      <c r="E112" s="3"/>
      <c r="F112" s="3"/>
    </row>
    <row r="113" spans="2:6" x14ac:dyDescent="0.35">
      <c r="B113" s="3"/>
      <c r="C113" s="3"/>
      <c r="D113" s="3"/>
      <c r="E113" s="3"/>
      <c r="F113" s="3"/>
    </row>
    <row r="114" spans="2:6" x14ac:dyDescent="0.35">
      <c r="B114" s="3"/>
      <c r="C114" s="3"/>
      <c r="D114" s="3"/>
      <c r="E114" s="3"/>
      <c r="F114" s="3"/>
    </row>
    <row r="115" spans="2:6" x14ac:dyDescent="0.35">
      <c r="B115" s="3"/>
      <c r="C115" s="3"/>
      <c r="D115" s="3"/>
      <c r="E115" s="3"/>
      <c r="F115" s="3"/>
    </row>
    <row r="116" spans="2:6" x14ac:dyDescent="0.35">
      <c r="B116" s="3"/>
      <c r="C116" s="3"/>
      <c r="D116" s="3"/>
      <c r="E116" s="3"/>
      <c r="F116" s="3"/>
    </row>
    <row r="117" spans="2:6" x14ac:dyDescent="0.35">
      <c r="B117" s="3"/>
      <c r="C117" s="3"/>
      <c r="D117" s="3"/>
      <c r="E117" s="3"/>
      <c r="F117" s="3"/>
    </row>
    <row r="118" spans="2:6" x14ac:dyDescent="0.35">
      <c r="B118" s="3"/>
      <c r="C118" s="3"/>
      <c r="D118" s="3"/>
      <c r="E118" s="3"/>
      <c r="F118" s="3"/>
    </row>
    <row r="119" spans="2:6" x14ac:dyDescent="0.35">
      <c r="B119" s="3"/>
      <c r="C119" s="3"/>
      <c r="D119" s="3"/>
      <c r="E119" s="3"/>
      <c r="F119" s="3"/>
    </row>
    <row r="120" spans="2:6" x14ac:dyDescent="0.35">
      <c r="B120" s="3"/>
      <c r="C120" s="3"/>
      <c r="D120" s="3"/>
      <c r="E120" s="3"/>
      <c r="F120" s="3"/>
    </row>
    <row r="121" spans="2:6" x14ac:dyDescent="0.35">
      <c r="B121" s="3"/>
      <c r="C121" s="3"/>
      <c r="D121" s="3"/>
      <c r="E121" s="3"/>
      <c r="F121" s="3"/>
    </row>
    <row r="122" spans="2:6" x14ac:dyDescent="0.35">
      <c r="B122" s="3"/>
      <c r="C122" s="3"/>
      <c r="D122" s="3"/>
      <c r="E122" s="3"/>
      <c r="F122" s="3"/>
    </row>
    <row r="123" spans="2:6" x14ac:dyDescent="0.35">
      <c r="B123" s="3"/>
      <c r="C123" s="3"/>
      <c r="D123" s="3"/>
      <c r="E123" s="3"/>
      <c r="F123" s="5"/>
    </row>
    <row r="124" spans="2:6" x14ac:dyDescent="0.35">
      <c r="B124" s="3"/>
      <c r="C124" s="3"/>
      <c r="D124" s="3"/>
      <c r="E124" s="3"/>
      <c r="F124" s="5"/>
    </row>
    <row r="125" spans="2:6" x14ac:dyDescent="0.35">
      <c r="B125" s="3"/>
      <c r="C125" s="3"/>
      <c r="F125" s="5"/>
    </row>
    <row r="126" spans="2:6" x14ac:dyDescent="0.35">
      <c r="B126" s="3"/>
      <c r="F126" s="5"/>
    </row>
    <row r="127" spans="2:6" x14ac:dyDescent="0.35">
      <c r="B127" s="3"/>
    </row>
    <row r="128" spans="2:6" x14ac:dyDescent="0.35">
      <c r="B128" s="3"/>
      <c r="F128" s="3"/>
    </row>
    <row r="129" spans="2:6" x14ac:dyDescent="0.35">
      <c r="F129" s="3"/>
    </row>
    <row r="130" spans="2:6" x14ac:dyDescent="0.35">
      <c r="B130" s="3"/>
      <c r="C130" s="3"/>
      <c r="D130" s="3"/>
      <c r="E130" s="3"/>
      <c r="F130" s="3"/>
    </row>
    <row r="131" spans="2:6" x14ac:dyDescent="0.35">
      <c r="B131" s="3"/>
      <c r="C131" s="3"/>
      <c r="D131" s="3"/>
      <c r="E131" s="3"/>
      <c r="F131" s="3"/>
    </row>
    <row r="132" spans="2:6" x14ac:dyDescent="0.35">
      <c r="B132" s="3"/>
      <c r="C132" s="3"/>
      <c r="D132" s="3"/>
      <c r="E132" s="3"/>
      <c r="F132" s="3"/>
    </row>
    <row r="133" spans="2:6" x14ac:dyDescent="0.35">
      <c r="B133" s="3"/>
      <c r="C133" s="3"/>
      <c r="D133" s="3"/>
      <c r="E133" s="3"/>
      <c r="F133" s="3"/>
    </row>
    <row r="134" spans="2:6" x14ac:dyDescent="0.35">
      <c r="B134" s="3"/>
      <c r="C134" s="3"/>
      <c r="D134" s="3"/>
      <c r="E134" s="3"/>
      <c r="F134" s="3"/>
    </row>
    <row r="135" spans="2:6" x14ac:dyDescent="0.35">
      <c r="B135" s="3"/>
      <c r="C135" s="3"/>
      <c r="D135" s="3"/>
      <c r="E135" s="3"/>
      <c r="F135" s="3"/>
    </row>
    <row r="136" spans="2:6" x14ac:dyDescent="0.35">
      <c r="B136" s="3"/>
      <c r="C136" s="3"/>
      <c r="D136" s="3"/>
      <c r="E136" s="3"/>
      <c r="F136" s="3"/>
    </row>
    <row r="137" spans="2:6" x14ac:dyDescent="0.35">
      <c r="B137" s="3"/>
      <c r="C137" s="3"/>
      <c r="D137" s="3"/>
      <c r="E137" s="3"/>
      <c r="F137" s="3"/>
    </row>
    <row r="138" spans="2:6" x14ac:dyDescent="0.35">
      <c r="B138" s="3"/>
      <c r="C138" s="3"/>
      <c r="D138" s="3"/>
      <c r="E138" s="3"/>
    </row>
    <row r="139" spans="2:6" x14ac:dyDescent="0.35">
      <c r="B139" s="3"/>
      <c r="C139" s="3"/>
      <c r="D139" s="3"/>
      <c r="E139" s="3"/>
    </row>
  </sheetData>
  <mergeCells count="29">
    <mergeCell ref="A74:B74"/>
    <mergeCell ref="A75:F75"/>
    <mergeCell ref="A78:B78"/>
    <mergeCell ref="A79:B79"/>
    <mergeCell ref="A80:B80"/>
    <mergeCell ref="A62:F62"/>
    <mergeCell ref="A14:A15"/>
    <mergeCell ref="B14:B15"/>
    <mergeCell ref="E14:F14"/>
    <mergeCell ref="A17:F17"/>
    <mergeCell ref="A22:B22"/>
    <mergeCell ref="A23:F23"/>
    <mergeCell ref="A25:B25"/>
    <mergeCell ref="A26:F26"/>
    <mergeCell ref="A53:B53"/>
    <mergeCell ref="A54:F54"/>
    <mergeCell ref="A61:B61"/>
    <mergeCell ref="A1:E1"/>
    <mergeCell ref="A2:E2"/>
    <mergeCell ref="A5:E5"/>
    <mergeCell ref="A12:F12"/>
    <mergeCell ref="A3:E3"/>
    <mergeCell ref="A6:B6"/>
    <mergeCell ref="A7:B7"/>
    <mergeCell ref="A8:B8"/>
    <mergeCell ref="A10:F10"/>
    <mergeCell ref="A11:F11"/>
    <mergeCell ref="A4:E4"/>
    <mergeCell ref="A9:B9"/>
  </mergeCells>
  <pageMargins left="0.7" right="0.7" top="0.75" bottom="0.75" header="0.3" footer="0.3"/>
  <pageSetup paperSize="9" scale="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Incze Laura</dc:creator>
  <cp:lastModifiedBy>Laura Incze</cp:lastModifiedBy>
  <cp:lastPrinted>2021-09-03T08:47:42Z</cp:lastPrinted>
  <dcterms:created xsi:type="dcterms:W3CDTF">2021-08-23T04:33:26Z</dcterms:created>
  <dcterms:modified xsi:type="dcterms:W3CDTF">2021-09-13T05:22:55Z</dcterms:modified>
</cp:coreProperties>
</file>